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activeTab="2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<sst xmlns="http://schemas.openxmlformats.org/spreadsheetml/2006/main" count="52" uniqueCount="27">
  <si>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</si>
  <si>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</si>
  <si>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</si>
  <si>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</si>
  <si>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</si>
  <si>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</si>
  <si>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</si>
  <si>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</si>
  <si>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</si>
  <si>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P11.Z100S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</si>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</sst>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0" fillId="5" borderId="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7.8214</c:v>
                </c:pt>
                <c:pt idx="2">
                  <c:v>16.6048</c:v>
                </c:pt>
                <c:pt idx="3">
                  <c:v>26.0264</c:v>
                </c:pt>
                <c:pt idx="4">
                  <c:v>35.7318</c:v>
                </c:pt>
                <c:pt idx="5">
                  <c:v>45.418</c:v>
                </c:pt>
                <c:pt idx="6">
                  <c:v>54.8794</c:v>
                </c:pt>
                <c:pt idx="7">
                  <c:v>63.9646</c:v>
                </c:pt>
                <c:pt idx="8">
                  <c:v>72.5936</c:v>
                </c:pt>
                <c:pt idx="9">
                  <c:v>80.7134</c:v>
                </c:pt>
                <c:pt idx="10">
                  <c:v>88.3018</c:v>
                </c:pt>
                <c:pt idx="11">
                  <c:v>82.728</c:v>
                </c:pt>
                <c:pt idx="12">
                  <c:v>76.22</c:v>
                </c:pt>
                <c:pt idx="13">
                  <c:v>69.0064</c:v>
                </c:pt>
                <c:pt idx="14">
                  <c:v>61.138</c:v>
                </c:pt>
                <c:pt idx="15">
                  <c:v>52.6468</c:v>
                </c:pt>
                <c:pt idx="16">
                  <c:v>43.5388</c:v>
                </c:pt>
                <c:pt idx="17">
                  <c:v>33.7952</c:v>
                </c:pt>
                <c:pt idx="18">
                  <c:v>23.4692</c:v>
                </c:pt>
                <c:pt idx="19">
                  <c:v>12.5058</c:v>
                </c:pt>
                <c:pt idx="20">
                  <c:v>1.0646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8.5646</c:v>
                </c:pt>
                <c:pt idx="2">
                  <c:v>17.1256</c:v>
                </c:pt>
                <c:pt idx="3">
                  <c:v>25.6946</c:v>
                </c:pt>
                <c:pt idx="4">
                  <c:v>34.271</c:v>
                </c:pt>
                <c:pt idx="5">
                  <c:v>42.835</c:v>
                </c:pt>
                <c:pt idx="6">
                  <c:v>51.4176</c:v>
                </c:pt>
                <c:pt idx="7">
                  <c:v>59.9924</c:v>
                </c:pt>
                <c:pt idx="8">
                  <c:v>68.5676</c:v>
                </c:pt>
                <c:pt idx="9">
                  <c:v>77.1494</c:v>
                </c:pt>
                <c:pt idx="10">
                  <c:v>85.7246</c:v>
                </c:pt>
                <c:pt idx="11">
                  <c:v>77.154</c:v>
                </c:pt>
                <c:pt idx="12">
                  <c:v>68.5728</c:v>
                </c:pt>
                <c:pt idx="13">
                  <c:v>59.995</c:v>
                </c:pt>
                <c:pt idx="14">
                  <c:v>51.4262</c:v>
                </c:pt>
                <c:pt idx="15">
                  <c:v>42.855</c:v>
                </c:pt>
                <c:pt idx="16">
                  <c:v>34.2902</c:v>
                </c:pt>
                <c:pt idx="17">
                  <c:v>25.7096</c:v>
                </c:pt>
                <c:pt idx="18">
                  <c:v>17.1462</c:v>
                </c:pt>
                <c:pt idx="19">
                  <c:v>8.5864</c:v>
                </c:pt>
                <c:pt idx="20">
                  <c:v>0.0384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4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800</c:v>
                </c:pt>
              </c:numCache>
            </c:numRef>
          </c:xVal>
          <c:yVal>
            <c:numRef>
              <c:f>'谐频与负载Freq  vs Load'!$E$3:$E$10</c:f>
              <c:numCache>
                <c:formatCode>General</c:formatCode>
                <c:ptCount val="8"/>
                <c:pt idx="1">
                  <c:v>312</c:v>
                </c:pt>
                <c:pt idx="2">
                  <c:v>181</c:v>
                </c:pt>
                <c:pt idx="3">
                  <c:v>140</c:v>
                </c:pt>
                <c:pt idx="4">
                  <c:v>87</c:v>
                </c:pt>
                <c:pt idx="5">
                  <c:v>68</c:v>
                </c:pt>
                <c:pt idx="6">
                  <c:v>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0.00933221035735367</c:v>
                </c:pt>
                <c:pt idx="2">
                  <c:v>0.0226306101165826</c:v>
                </c:pt>
                <c:pt idx="3">
                  <c:v>0.0265967995184579</c:v>
                </c:pt>
                <c:pt idx="4">
                  <c:v>0.0219306943397811</c:v>
                </c:pt>
                <c:pt idx="5">
                  <c:v>0.0319628204739363</c:v>
                </c:pt>
                <c:pt idx="6">
                  <c:v>0.0200642522683104</c:v>
                </c:pt>
                <c:pt idx="7">
                  <c:v>0.0172645891611043</c:v>
                </c:pt>
                <c:pt idx="8">
                  <c:v>0.0139983155360305</c:v>
                </c:pt>
                <c:pt idx="9">
                  <c:v>0.00326627362507378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125095</xdr:colOff>
      <xdr:row>6</xdr:row>
      <xdr:rowOff>144780</xdr:rowOff>
    </xdr:from>
    <xdr:to>
      <xdr:col>7</xdr:col>
      <xdr:colOff>641985</xdr:colOff>
      <xdr:row>28</xdr:row>
      <xdr:rowOff>69850</xdr:rowOff>
    </xdr:to>
    <xdr:graphicFrame>
      <xdr:nvGraphicFramePr>
        <xdr:cNvPr id="14" name="图表 13"/>
        <xdr:cNvGraphicFramePr/>
      </xdr:nvGraphicFramePr>
      <xdr:xfrm>
        <a:off x="4011930" y="147828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3</xdr:col>
      <xdr:colOff>5080</xdr:colOff>
      <xdr:row>4</xdr:row>
      <xdr:rowOff>78105</xdr:rowOff>
    </xdr:from>
    <xdr:to>
      <xdr:col>7</xdr:col>
      <xdr:colOff>66675</xdr:colOff>
      <xdr:row>24</xdr:row>
      <xdr:rowOff>20955</xdr:rowOff>
    </xdr:to>
    <xdr:graphicFrame>
      <xdr:nvGraphicFramePr>
        <xdr:cNvPr id="3" name="图表 2"/>
        <xdr:cNvGraphicFramePr/>
      </xdr:nvGraphicFramePr>
      <xdr:xfrm>
        <a:off x="4168140" y="99250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472440</xdr:colOff>
      <xdr:row>7</xdr:row>
      <xdr:rowOff>40005</xdr:rowOff>
    </xdr:from>
    <xdr:to>
      <xdr:col>8</xdr:col>
      <xdr:colOff>659130</xdr:colOff>
      <xdr:row>29</xdr:row>
      <xdr:rowOff>61595</xdr:rowOff>
    </xdr:to>
    <xdr:graphicFrame>
      <xdr:nvGraphicFramePr>
        <xdr:cNvPr id="5" name="图表 2"/>
        <xdr:cNvGraphicFramePr/>
      </xdr:nvGraphicFramePr>
      <xdr:xfrm>
        <a:off x="4359275" y="1583055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B13" sqref="B1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7.8214</v>
      </c>
      <c r="F5" s="21">
        <v>8.5646</v>
      </c>
      <c r="G5" s="20"/>
    </row>
    <row r="6" spans="1:7">
      <c r="A6" s="9"/>
      <c r="B6" s="9"/>
      <c r="C6" s="10"/>
      <c r="D6" s="10">
        <v>24</v>
      </c>
      <c r="E6" s="20">
        <v>16.6048</v>
      </c>
      <c r="F6" s="21">
        <v>17.1256</v>
      </c>
      <c r="G6" s="20"/>
    </row>
    <row r="7" spans="1:7">
      <c r="A7" s="4"/>
      <c r="C7" s="10"/>
      <c r="D7" s="10">
        <v>36</v>
      </c>
      <c r="E7" s="20">
        <v>26.0264</v>
      </c>
      <c r="F7" s="21">
        <v>25.6946</v>
      </c>
      <c r="G7" s="20"/>
    </row>
    <row r="8" spans="1:7">
      <c r="A8" s="9"/>
      <c r="B8" s="9"/>
      <c r="C8" s="10"/>
      <c r="D8" s="10">
        <v>48</v>
      </c>
      <c r="E8" s="20">
        <v>35.7318</v>
      </c>
      <c r="F8" s="21">
        <v>34.271</v>
      </c>
      <c r="G8" s="20"/>
    </row>
    <row r="9" spans="1:7">
      <c r="A9" s="10"/>
      <c r="B9" s="10"/>
      <c r="C9" s="10"/>
      <c r="D9" s="10">
        <v>60</v>
      </c>
      <c r="E9" s="20">
        <v>45.418</v>
      </c>
      <c r="F9" s="21">
        <v>42.835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54.8794</v>
      </c>
      <c r="F10" s="21">
        <v>51.4176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63.9646</v>
      </c>
      <c r="F11" s="21">
        <v>59.9924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72.5936</v>
      </c>
      <c r="F12" s="21">
        <v>68.5676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80.7134</v>
      </c>
      <c r="F13" s="21">
        <v>77.1494</v>
      </c>
      <c r="G13" s="20"/>
    </row>
    <row r="14" spans="1:7">
      <c r="A14" s="4" t="s">
        <v>14</v>
      </c>
      <c r="B14" s="4" t="s">
        <v>15</v>
      </c>
      <c r="C14" s="10"/>
      <c r="D14" s="10">
        <v>120</v>
      </c>
      <c r="E14" s="20">
        <v>88.3018</v>
      </c>
      <c r="F14" s="21">
        <v>85.7246</v>
      </c>
      <c r="G14" s="20"/>
    </row>
    <row r="15" spans="1:7">
      <c r="A15" s="14"/>
      <c r="B15" s="10"/>
      <c r="C15" s="10"/>
      <c r="D15" s="10">
        <v>108</v>
      </c>
      <c r="E15" s="20">
        <v>82.728</v>
      </c>
      <c r="F15" s="21">
        <v>77.154</v>
      </c>
      <c r="G15" s="20"/>
    </row>
    <row r="16" spans="1:7">
      <c r="A16" s="14"/>
      <c r="B16" s="14"/>
      <c r="C16" s="10"/>
      <c r="D16" s="10">
        <v>96</v>
      </c>
      <c r="E16" s="20">
        <v>76.22</v>
      </c>
      <c r="F16" s="21">
        <v>68.5728</v>
      </c>
      <c r="G16" s="20"/>
    </row>
    <row r="17" spans="1:7">
      <c r="A17" s="10"/>
      <c r="B17" s="10"/>
      <c r="C17" s="10"/>
      <c r="D17" s="10">
        <v>84</v>
      </c>
      <c r="E17" s="20">
        <v>69.0064</v>
      </c>
      <c r="F17" s="21">
        <v>59.995</v>
      </c>
      <c r="G17" s="20"/>
    </row>
    <row r="18" spans="1:7">
      <c r="A18" s="22" t="s">
        <v>16</v>
      </c>
      <c r="B18" s="22"/>
      <c r="C18" s="10"/>
      <c r="D18" s="10">
        <v>72</v>
      </c>
      <c r="E18" s="20">
        <v>61.138</v>
      </c>
      <c r="F18" s="21">
        <v>51.4262</v>
      </c>
      <c r="G18" s="20"/>
    </row>
    <row r="19" spans="1:7">
      <c r="A19" s="22"/>
      <c r="B19" s="22"/>
      <c r="C19" s="10"/>
      <c r="D19" s="10">
        <v>60</v>
      </c>
      <c r="E19" s="20">
        <v>52.6468</v>
      </c>
      <c r="F19" s="21">
        <v>42.855</v>
      </c>
      <c r="G19" s="20"/>
    </row>
    <row r="20" spans="1:7">
      <c r="A20" s="22"/>
      <c r="B20" s="22"/>
      <c r="C20" s="10"/>
      <c r="D20" s="10">
        <v>48</v>
      </c>
      <c r="E20" s="20">
        <v>43.5388</v>
      </c>
      <c r="F20" s="21">
        <v>34.2902</v>
      </c>
      <c r="G20" s="20"/>
    </row>
    <row r="21" spans="1:7">
      <c r="A21" s="22"/>
      <c r="B21" s="22"/>
      <c r="C21" s="10"/>
      <c r="D21" s="10">
        <v>36</v>
      </c>
      <c r="E21" s="20">
        <v>33.7952</v>
      </c>
      <c r="F21" s="21">
        <v>25.7096</v>
      </c>
      <c r="G21" s="20"/>
    </row>
    <row r="22" spans="1:7">
      <c r="A22" s="22"/>
      <c r="B22" s="22"/>
      <c r="C22" s="10"/>
      <c r="D22" s="10">
        <v>24</v>
      </c>
      <c r="E22" s="20">
        <v>23.4692</v>
      </c>
      <c r="F22" s="21">
        <v>17.1462</v>
      </c>
      <c r="G22" s="20"/>
    </row>
    <row r="23" spans="1:7">
      <c r="A23" s="23"/>
      <c r="B23" s="23"/>
      <c r="C23" s="10"/>
      <c r="D23" s="10">
        <v>12</v>
      </c>
      <c r="E23" s="20">
        <v>12.5058</v>
      </c>
      <c r="F23" s="21">
        <v>8.5864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1.0646</v>
      </c>
      <c r="F24" s="21">
        <v>0.0384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B32" sqref="B32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312</v>
      </c>
      <c r="F4" s="20"/>
    </row>
    <row r="5" s="1" customFormat="1" spans="1:6">
      <c r="A5" s="7" t="s">
        <v>5</v>
      </c>
      <c r="B5" s="8" t="s">
        <v>6</v>
      </c>
      <c r="C5" s="10"/>
      <c r="D5" s="19">
        <v>50</v>
      </c>
      <c r="E5" s="19">
        <v>181</v>
      </c>
      <c r="F5" s="20"/>
    </row>
    <row r="6" s="1" customFormat="1" spans="1:6">
      <c r="A6" s="9"/>
      <c r="B6" s="9"/>
      <c r="C6" s="10"/>
      <c r="D6" s="19">
        <v>100</v>
      </c>
      <c r="E6" s="19">
        <v>140</v>
      </c>
      <c r="F6" s="20"/>
    </row>
    <row r="7" s="1" customFormat="1" spans="1:6">
      <c r="A7" s="4"/>
      <c r="C7" s="10"/>
      <c r="D7" s="19">
        <v>300</v>
      </c>
      <c r="E7" s="19">
        <v>87</v>
      </c>
      <c r="F7" s="20"/>
    </row>
    <row r="8" s="1" customFormat="1" spans="1:6">
      <c r="A8" s="9"/>
      <c r="B8" s="9"/>
      <c r="C8" s="10"/>
      <c r="D8" s="19">
        <v>500</v>
      </c>
      <c r="E8" s="19">
        <v>68</v>
      </c>
      <c r="F8" s="20"/>
    </row>
    <row r="9" s="1" customFormat="1" spans="1:6">
      <c r="A9" s="10"/>
      <c r="B9" s="10"/>
      <c r="C9" s="10"/>
      <c r="D9" s="19">
        <v>800</v>
      </c>
      <c r="E9" s="19">
        <v>54</v>
      </c>
      <c r="F9" s="20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85" zoomScaleNormal="85" workbookViewId="0">
      <selection activeCell="K14" sqref="K1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8.5646</v>
      </c>
      <c r="G4" s="5">
        <v>0.008</v>
      </c>
      <c r="H4" s="6">
        <f>G4/F13*100</f>
        <v>0.00933221035735367</v>
      </c>
    </row>
    <row r="5" customHeight="1" spans="1:8">
      <c r="A5" s="7" t="s">
        <v>5</v>
      </c>
      <c r="B5" s="8" t="s">
        <v>6</v>
      </c>
      <c r="E5" s="5">
        <v>2</v>
      </c>
      <c r="F5" s="5">
        <v>17.1256</v>
      </c>
      <c r="G5" s="5">
        <v>0.0194</v>
      </c>
      <c r="H5" s="6">
        <f>G5/F13*100</f>
        <v>0.0226306101165826</v>
      </c>
    </row>
    <row r="6" customHeight="1" spans="1:8">
      <c r="A6" s="9"/>
      <c r="B6" s="9"/>
      <c r="E6" s="5">
        <v>3</v>
      </c>
      <c r="F6" s="5">
        <v>25.6946</v>
      </c>
      <c r="G6" s="5">
        <v>0.0228</v>
      </c>
      <c r="H6" s="6">
        <f>G6/F13*100</f>
        <v>0.0265967995184579</v>
      </c>
    </row>
    <row r="7" customHeight="1" spans="1:8">
      <c r="A7" s="4"/>
      <c r="E7" s="5">
        <v>4</v>
      </c>
      <c r="F7" s="5">
        <v>34.271</v>
      </c>
      <c r="G7" s="5">
        <v>0.0188</v>
      </c>
      <c r="H7" s="6">
        <f>G7/F13*100</f>
        <v>0.0219306943397811</v>
      </c>
    </row>
    <row r="8" customHeight="1" spans="1:8">
      <c r="A8" s="9"/>
      <c r="B8" s="9"/>
      <c r="E8" s="5">
        <v>5</v>
      </c>
      <c r="F8" s="5">
        <v>42.835</v>
      </c>
      <c r="G8" s="5">
        <v>0.0274</v>
      </c>
      <c r="H8" s="6">
        <f>G8/F13*100</f>
        <v>0.0319628204739363</v>
      </c>
    </row>
    <row r="9" customHeight="1" spans="1:8">
      <c r="A9" s="10"/>
      <c r="B9" s="10"/>
      <c r="E9" s="5">
        <v>6</v>
      </c>
      <c r="F9" s="5">
        <v>51.4176</v>
      </c>
      <c r="G9" s="5">
        <v>0.0172</v>
      </c>
      <c r="H9" s="6">
        <f>G9/F13*100</f>
        <v>0.0200642522683104</v>
      </c>
    </row>
    <row r="10" customHeight="1" spans="1:8">
      <c r="A10" s="11" t="s">
        <v>7</v>
      </c>
      <c r="B10" s="11"/>
      <c r="E10" s="5">
        <v>7</v>
      </c>
      <c r="F10" s="5">
        <v>59.9924</v>
      </c>
      <c r="G10" s="5">
        <v>0.0148</v>
      </c>
      <c r="H10" s="6">
        <f>G10/F13*100</f>
        <v>0.0172645891611043</v>
      </c>
    </row>
    <row r="11" customHeight="1" spans="1:8">
      <c r="A11" s="12" t="s">
        <v>8</v>
      </c>
      <c r="B11" s="12" t="s">
        <v>9</v>
      </c>
      <c r="E11" s="5">
        <v>8</v>
      </c>
      <c r="F11" s="5">
        <v>68.5676</v>
      </c>
      <c r="G11" s="5">
        <v>0.012</v>
      </c>
      <c r="H11" s="6">
        <f>G11/F13*100</f>
        <v>0.0139983155360305</v>
      </c>
    </row>
    <row r="12" customHeight="1" spans="1:8">
      <c r="A12" s="4" t="s">
        <v>10</v>
      </c>
      <c r="B12" s="4" t="s">
        <v>11</v>
      </c>
      <c r="E12" s="5">
        <v>9</v>
      </c>
      <c r="F12" s="5">
        <v>77.1494</v>
      </c>
      <c r="G12" s="5">
        <v>0.0028</v>
      </c>
      <c r="H12" s="6">
        <f>G12/F13*100</f>
        <v>0.00326627362507378</v>
      </c>
    </row>
    <row r="13" customHeight="1" spans="1:8">
      <c r="A13" s="4" t="s">
        <v>12</v>
      </c>
      <c r="B13" s="4" t="s">
        <v>13</v>
      </c>
      <c r="E13" s="5">
        <v>10</v>
      </c>
      <c r="F13" s="5">
        <v>85.7246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2020-09-16T05:13:33Z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