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<sst xmlns="http://schemas.openxmlformats.org/spreadsheetml/2006/main" count="52" uniqueCount="27">
  <si>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</si>
  <si>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</si>
  <si>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</si>
  <si>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</si>
  <si>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</si>
  <si>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</si>
  <si>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</si>
  <si>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</si>
  <si>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</si>
  <si>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P12.Z100S</t>
  </si>
  <si>
    <t>测试温度/Temperature</t>
  </si>
  <si>
    <t>20℃，31%RH</t>
  </si>
  <si>
    <t>负载/Load</t>
  </si>
  <si>
    <t>空载Unloaded</t>
  </si>
  <si>
    <t>电压范围/Voltage</t>
  </si>
  <si>
    <t>0~120V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</si>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</sst>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23" fillId="12" borderId="1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7.7993</c:v>
                </c:pt>
                <c:pt idx="2">
                  <c:v>16.71911</c:v>
                </c:pt>
                <c:pt idx="3">
                  <c:v>26.51052</c:v>
                </c:pt>
                <c:pt idx="4">
                  <c:v>36.75251</c:v>
                </c:pt>
                <c:pt idx="5">
                  <c:v>47.10118</c:v>
                </c:pt>
                <c:pt idx="6">
                  <c:v>57.2794</c:v>
                </c:pt>
                <c:pt idx="7">
                  <c:v>67.11084</c:v>
                </c:pt>
                <c:pt idx="8">
                  <c:v>76.44485</c:v>
                </c:pt>
                <c:pt idx="9">
                  <c:v>85.36346</c:v>
                </c:pt>
                <c:pt idx="10">
                  <c:v>93.72756</c:v>
                </c:pt>
                <c:pt idx="11">
                  <c:v>87.88831</c:v>
                </c:pt>
                <c:pt idx="12">
                  <c:v>81.00745</c:v>
                </c:pt>
                <c:pt idx="13">
                  <c:v>73.38132</c:v>
                </c:pt>
                <c:pt idx="14">
                  <c:v>65.08088</c:v>
                </c:pt>
                <c:pt idx="15">
                  <c:v>56.11121</c:v>
                </c:pt>
                <c:pt idx="16">
                  <c:v>46.46842</c:v>
                </c:pt>
                <c:pt idx="17">
                  <c:v>36.16132</c:v>
                </c:pt>
                <c:pt idx="18">
                  <c:v>25.19293</c:v>
                </c:pt>
                <c:pt idx="19">
                  <c:v>13.56216</c:v>
                </c:pt>
                <c:pt idx="20">
                  <c:v>1.32219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9.07135</c:v>
                </c:pt>
                <c:pt idx="2">
                  <c:v>18.14442</c:v>
                </c:pt>
                <c:pt idx="3">
                  <c:v>27.23171</c:v>
                </c:pt>
                <c:pt idx="4">
                  <c:v>36.32367</c:v>
                </c:pt>
                <c:pt idx="5">
                  <c:v>45.41259</c:v>
                </c:pt>
                <c:pt idx="6">
                  <c:v>54.50401</c:v>
                </c:pt>
                <c:pt idx="7">
                  <c:v>63.59465</c:v>
                </c:pt>
                <c:pt idx="8">
                  <c:v>72.703</c:v>
                </c:pt>
                <c:pt idx="9">
                  <c:v>81.7968</c:v>
                </c:pt>
                <c:pt idx="10">
                  <c:v>90.90046</c:v>
                </c:pt>
                <c:pt idx="11">
                  <c:v>81.80205</c:v>
                </c:pt>
                <c:pt idx="12">
                  <c:v>72.69922</c:v>
                </c:pt>
                <c:pt idx="13">
                  <c:v>63.59779</c:v>
                </c:pt>
                <c:pt idx="14">
                  <c:v>54.49982</c:v>
                </c:pt>
                <c:pt idx="15">
                  <c:v>45.41001</c:v>
                </c:pt>
                <c:pt idx="16">
                  <c:v>36.31657</c:v>
                </c:pt>
                <c:pt idx="17">
                  <c:v>27.24585</c:v>
                </c:pt>
                <c:pt idx="18">
                  <c:v>18.16967</c:v>
                </c:pt>
                <c:pt idx="19">
                  <c:v>9.09386</c:v>
                </c:pt>
                <c:pt idx="20">
                  <c:v>0.03056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谐振频率曲线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Load'!$D$3:$D$10</c:f>
              <c:numCache>
                <c:formatCode>General</c:formatCode>
                <c:ptCount val="8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300</c:v>
                </c:pt>
                <c:pt idx="5">
                  <c:v>500</c:v>
                </c:pt>
                <c:pt idx="6">
                  <c:v>800</c:v>
                </c:pt>
              </c:numCache>
            </c:numRef>
          </c:xVal>
          <c:yVal>
            <c:numRef>
              <c:f>'谐频与负载Freq  vs Load'!$E$3:$E$10</c:f>
              <c:numCache>
                <c:formatCode>General</c:formatCode>
                <c:ptCount val="8"/>
                <c:pt idx="1">
                  <c:v>227</c:v>
                </c:pt>
                <c:pt idx="2">
                  <c:v>154</c:v>
                </c:pt>
                <c:pt idx="3">
                  <c:v>123</c:v>
                </c:pt>
                <c:pt idx="4">
                  <c:v>79</c:v>
                </c:pt>
                <c:pt idx="5">
                  <c:v>63</c:v>
                </c:pt>
                <c:pt idx="6">
                  <c:v>50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负载Load[g]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谐振频率Resonant frequency (Hz)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线性度</a:t>
            </a:r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-0.0204619426568358</c:v>
                </c:pt>
                <c:pt idx="2">
                  <c:v>-0.0391637182034062</c:v>
                </c:pt>
                <c:pt idx="3">
                  <c:v>-0.0422440106463708</c:v>
                </c:pt>
                <c:pt idx="4">
                  <c:v>-0.0402638226473221</c:v>
                </c:pt>
                <c:pt idx="5">
                  <c:v>-0.041363927091238</c:v>
                </c:pt>
                <c:pt idx="6">
                  <c:v>-0.0398237808697558</c:v>
                </c:pt>
                <c:pt idx="7">
                  <c:v>-0.0391637182034062</c:v>
                </c:pt>
                <c:pt idx="8">
                  <c:v>-0.0191418173241368</c:v>
                </c:pt>
                <c:pt idx="9">
                  <c:v>-0.0149614204372563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45720</xdr:colOff>
      <xdr:row>6</xdr:row>
      <xdr:rowOff>107950</xdr:rowOff>
    </xdr:from>
    <xdr:to>
      <xdr:col>7</xdr:col>
      <xdr:colOff>562610</xdr:colOff>
      <xdr:row>28</xdr:row>
      <xdr:rowOff>33020</xdr:rowOff>
    </xdr:to>
    <xdr:graphicFrame>
      <xdr:nvGraphicFramePr>
        <xdr:cNvPr id="14" name="图表 13"/>
        <xdr:cNvGraphicFramePr/>
      </xdr:nvGraphicFramePr>
      <xdr:xfrm>
        <a:off x="3932555" y="1441450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68580</xdr:colOff>
      <xdr:row>4</xdr:row>
      <xdr:rowOff>88900</xdr:rowOff>
    </xdr:from>
    <xdr:to>
      <xdr:col>6</xdr:col>
      <xdr:colOff>901700</xdr:colOff>
      <xdr:row>24</xdr:row>
      <xdr:rowOff>31750</xdr:rowOff>
    </xdr:to>
    <xdr:graphicFrame>
      <xdr:nvGraphicFramePr>
        <xdr:cNvPr id="3" name="图表 2"/>
        <xdr:cNvGraphicFramePr/>
      </xdr:nvGraphicFramePr>
      <xdr:xfrm>
        <a:off x="3955415" y="1003300"/>
        <a:ext cx="8001635" cy="4133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248285</xdr:colOff>
      <xdr:row>4</xdr:row>
      <xdr:rowOff>198120</xdr:rowOff>
    </xdr:from>
    <xdr:to>
      <xdr:col>8</xdr:col>
      <xdr:colOff>434975</xdr:colOff>
      <xdr:row>27</xdr:row>
      <xdr:rowOff>10160</xdr:rowOff>
    </xdr:to>
    <xdr:graphicFrame>
      <xdr:nvGraphicFramePr>
        <xdr:cNvPr id="5" name="图表 2"/>
        <xdr:cNvGraphicFramePr/>
      </xdr:nvGraphicFramePr>
      <xdr:xfrm>
        <a:off x="4135120" y="1112520"/>
        <a:ext cx="9681845" cy="46316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85" zoomScaleNormal="85" workbookViewId="0">
      <selection activeCell="B31" sqref="B31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28" t="s">
        <v>2</v>
      </c>
      <c r="F2" s="2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20">
        <v>0</v>
      </c>
      <c r="F4" s="21">
        <v>0</v>
      </c>
      <c r="G4" s="20"/>
    </row>
    <row r="5" spans="1:7">
      <c r="A5" s="7" t="s">
        <v>5</v>
      </c>
      <c r="B5" s="8" t="s">
        <v>6</v>
      </c>
      <c r="C5" s="10"/>
      <c r="D5" s="10">
        <v>12</v>
      </c>
      <c r="E5" s="20">
        <v>7.7993</v>
      </c>
      <c r="F5" s="21">
        <v>9.07135</v>
      </c>
      <c r="G5" s="20"/>
    </row>
    <row r="6" spans="1:7">
      <c r="A6" s="9"/>
      <c r="B6" s="9"/>
      <c r="C6" s="10"/>
      <c r="D6" s="10">
        <v>24</v>
      </c>
      <c r="E6" s="20">
        <v>16.71911</v>
      </c>
      <c r="F6" s="21">
        <v>18.14442</v>
      </c>
      <c r="G6" s="20"/>
    </row>
    <row r="7" spans="1:7">
      <c r="A7" s="4"/>
      <c r="C7" s="10"/>
      <c r="D7" s="10">
        <v>36</v>
      </c>
      <c r="E7" s="20">
        <v>26.51052</v>
      </c>
      <c r="F7" s="21">
        <v>27.23171</v>
      </c>
      <c r="G7" s="20"/>
    </row>
    <row r="8" spans="1:7">
      <c r="A8" s="9"/>
      <c r="B8" s="9"/>
      <c r="C8" s="10"/>
      <c r="D8" s="10">
        <v>48</v>
      </c>
      <c r="E8" s="20">
        <v>36.75251</v>
      </c>
      <c r="F8" s="21">
        <v>36.32367</v>
      </c>
      <c r="G8" s="20"/>
    </row>
    <row r="9" spans="1:7">
      <c r="A9" s="10"/>
      <c r="B9" s="10"/>
      <c r="C9" s="10"/>
      <c r="D9" s="10">
        <v>60</v>
      </c>
      <c r="E9" s="20">
        <v>47.10118</v>
      </c>
      <c r="F9" s="21">
        <v>45.41259</v>
      </c>
      <c r="G9" s="20"/>
    </row>
    <row r="10" spans="1:7">
      <c r="A10" s="11" t="s">
        <v>7</v>
      </c>
      <c r="B10" s="11"/>
      <c r="C10" s="10"/>
      <c r="D10" s="10">
        <v>72</v>
      </c>
      <c r="E10" s="20">
        <v>57.2794</v>
      </c>
      <c r="F10" s="21">
        <v>54.50401</v>
      </c>
      <c r="G10" s="20"/>
    </row>
    <row r="11" spans="1:7">
      <c r="A11" s="12" t="s">
        <v>8</v>
      </c>
      <c r="B11" s="12" t="s">
        <v>9</v>
      </c>
      <c r="C11" s="10"/>
      <c r="D11" s="10">
        <v>84</v>
      </c>
      <c r="E11" s="20">
        <v>67.11084</v>
      </c>
      <c r="F11" s="21">
        <v>63.59465</v>
      </c>
      <c r="G11" s="20"/>
    </row>
    <row r="12" spans="1:7">
      <c r="A12" s="4" t="s">
        <v>10</v>
      </c>
      <c r="B12" s="4" t="s">
        <v>11</v>
      </c>
      <c r="C12" s="10"/>
      <c r="D12" s="10">
        <v>96</v>
      </c>
      <c r="E12" s="20">
        <v>76.44485</v>
      </c>
      <c r="F12" s="21">
        <v>72.703</v>
      </c>
      <c r="G12" s="20"/>
    </row>
    <row r="13" spans="1:7">
      <c r="A13" s="4" t="s">
        <v>12</v>
      </c>
      <c r="B13" s="4" t="s">
        <v>13</v>
      </c>
      <c r="C13" s="10"/>
      <c r="D13" s="10">
        <v>108</v>
      </c>
      <c r="E13" s="20">
        <v>85.36346</v>
      </c>
      <c r="F13" s="21">
        <v>81.7968</v>
      </c>
      <c r="G13" s="20"/>
    </row>
    <row r="14" spans="1:7">
      <c r="A14" s="4" t="s">
        <v>14</v>
      </c>
      <c r="B14" s="4" t="s">
        <v>15</v>
      </c>
      <c r="C14" s="10"/>
      <c r="D14" s="10">
        <v>120</v>
      </c>
      <c r="E14" s="20">
        <v>93.72756</v>
      </c>
      <c r="F14" s="21">
        <v>90.90046</v>
      </c>
      <c r="G14" s="20"/>
    </row>
    <row r="15" spans="1:7">
      <c r="A15" s="14"/>
      <c r="B15" s="10"/>
      <c r="C15" s="10"/>
      <c r="D15" s="10">
        <v>108</v>
      </c>
      <c r="E15" s="20">
        <v>87.88831</v>
      </c>
      <c r="F15" s="21">
        <v>81.80205</v>
      </c>
      <c r="G15" s="20"/>
    </row>
    <row r="16" spans="1:7">
      <c r="A16" s="14"/>
      <c r="B16" s="14"/>
      <c r="C16" s="10"/>
      <c r="D16" s="10">
        <v>96</v>
      </c>
      <c r="E16" s="20">
        <v>81.00745</v>
      </c>
      <c r="F16" s="21">
        <v>72.69922</v>
      </c>
      <c r="G16" s="20"/>
    </row>
    <row r="17" spans="1:7">
      <c r="A17" s="10"/>
      <c r="B17" s="10"/>
      <c r="C17" s="10"/>
      <c r="D17" s="10">
        <v>84</v>
      </c>
      <c r="E17" s="20">
        <v>73.38132</v>
      </c>
      <c r="F17" s="21">
        <v>63.59779</v>
      </c>
      <c r="G17" s="20"/>
    </row>
    <row r="18" spans="1:7">
      <c r="A18" s="22" t="s">
        <v>16</v>
      </c>
      <c r="B18" s="22"/>
      <c r="C18" s="10"/>
      <c r="D18" s="10">
        <v>72</v>
      </c>
      <c r="E18" s="20">
        <v>65.08088</v>
      </c>
      <c r="F18" s="21">
        <v>54.49982</v>
      </c>
      <c r="G18" s="20"/>
    </row>
    <row r="19" spans="1:7">
      <c r="A19" s="22"/>
      <c r="B19" s="22"/>
      <c r="C19" s="10"/>
      <c r="D19" s="10">
        <v>60</v>
      </c>
      <c r="E19" s="20">
        <v>56.11121</v>
      </c>
      <c r="F19" s="21">
        <v>45.41001</v>
      </c>
      <c r="G19" s="20"/>
    </row>
    <row r="20" spans="1:7">
      <c r="A20" s="22"/>
      <c r="B20" s="22"/>
      <c r="C20" s="10"/>
      <c r="D20" s="10">
        <v>48</v>
      </c>
      <c r="E20" s="20">
        <v>46.46842</v>
      </c>
      <c r="F20" s="21">
        <v>36.31657</v>
      </c>
      <c r="G20" s="20"/>
    </row>
    <row r="21" spans="1:7">
      <c r="A21" s="22"/>
      <c r="B21" s="22"/>
      <c r="C21" s="10"/>
      <c r="D21" s="10">
        <v>36</v>
      </c>
      <c r="E21" s="20">
        <v>36.16132</v>
      </c>
      <c r="F21" s="21">
        <v>27.24585</v>
      </c>
      <c r="G21" s="20"/>
    </row>
    <row r="22" spans="1:7">
      <c r="A22" s="22"/>
      <c r="B22" s="22"/>
      <c r="C22" s="10"/>
      <c r="D22" s="10">
        <v>24</v>
      </c>
      <c r="E22" s="20">
        <v>25.19293</v>
      </c>
      <c r="F22" s="21">
        <v>18.16967</v>
      </c>
      <c r="G22" s="20"/>
    </row>
    <row r="23" spans="1:7">
      <c r="A23" s="23"/>
      <c r="B23" s="23"/>
      <c r="C23" s="10"/>
      <c r="D23" s="10">
        <v>12</v>
      </c>
      <c r="E23" s="20">
        <v>13.56216</v>
      </c>
      <c r="F23" s="21">
        <v>9.09386</v>
      </c>
      <c r="G23" s="20"/>
    </row>
    <row r="24" spans="1:7">
      <c r="A24" s="22" t="s">
        <v>17</v>
      </c>
      <c r="B24" s="22"/>
      <c r="C24" s="10"/>
      <c r="D24" s="10">
        <v>0</v>
      </c>
      <c r="E24" s="20">
        <v>1.32219</v>
      </c>
      <c r="F24" s="21">
        <v>0.03056</v>
      </c>
      <c r="G24" s="20"/>
    </row>
    <row r="25" spans="1:6">
      <c r="A25" s="22"/>
      <c r="B25" s="22"/>
      <c r="C25" s="10"/>
      <c r="D25" s="10"/>
      <c r="E25" s="21"/>
      <c r="F25" s="20"/>
    </row>
    <row r="26" spans="1:6">
      <c r="A26" s="24" t="s">
        <v>18</v>
      </c>
      <c r="B26" s="24"/>
      <c r="C26" s="10"/>
      <c r="D26" s="10"/>
      <c r="E26" s="9"/>
      <c r="F26" s="25"/>
    </row>
    <row r="27" spans="1:6">
      <c r="A27" s="24"/>
      <c r="B27" s="24"/>
      <c r="C27" s="10"/>
      <c r="D27" s="10"/>
      <c r="E27" s="10"/>
      <c r="F27" s="26"/>
    </row>
    <row r="28" spans="1:6">
      <c r="A28" s="24"/>
      <c r="B28" s="24"/>
      <c r="C28" s="10"/>
      <c r="D28" s="10"/>
      <c r="E28" s="10"/>
      <c r="F28" s="27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85" zoomScaleNormal="85" workbookViewId="0">
      <selection activeCell="D30" sqref="D30"/>
    </sheetView>
  </sheetViews>
  <sheetFormatPr defaultColWidth="9" defaultRowHeight="16.5" outlineLevelCol="5"/>
  <cols>
    <col min="1" max="1" width="22.625" style="1" customWidth="1"/>
    <col min="2" max="2" width="28.3833333333333" style="1" customWidth="1"/>
    <col min="3" max="3" width="3.625" style="1" customWidth="1"/>
    <col min="4" max="4" width="31.6166666666667" style="1" customWidth="1"/>
    <col min="5" max="5" width="30.5833333333333" style="1" customWidth="1"/>
    <col min="6" max="6" width="28.25" style="1" customWidth="1"/>
    <col min="7" max="7" width="13.75" style="1" customWidth="1"/>
    <col min="8" max="16384" width="9" style="1"/>
  </cols>
  <sheetData>
    <row r="1" s="1" customFormat="1" ht="22.5" spans="1:6">
      <c r="A1" s="2"/>
      <c r="B1" s="2"/>
      <c r="C1" s="10"/>
      <c r="D1" s="3" t="s">
        <v>19</v>
      </c>
      <c r="E1" s="3"/>
      <c r="F1" s="10"/>
    </row>
    <row r="2" s="1" customFormat="1" spans="1:6">
      <c r="A2" s="2"/>
      <c r="B2" s="2"/>
      <c r="C2" s="10"/>
      <c r="D2" s="18" t="s">
        <v>20</v>
      </c>
      <c r="E2" s="2" t="s">
        <v>21</v>
      </c>
      <c r="F2" s="2"/>
    </row>
    <row r="3" s="1" customFormat="1" spans="1:6">
      <c r="A3" s="2"/>
      <c r="B3" s="2"/>
      <c r="C3" s="10"/>
      <c r="D3" s="18"/>
      <c r="E3" s="9"/>
      <c r="F3" s="9"/>
    </row>
    <row r="4" s="1" customFormat="1" spans="1:6">
      <c r="A4" s="2"/>
      <c r="B4" s="2"/>
      <c r="C4" s="10"/>
      <c r="D4" s="19">
        <v>0</v>
      </c>
      <c r="E4" s="19">
        <v>227</v>
      </c>
      <c r="F4" s="20"/>
    </row>
    <row r="5" s="1" customFormat="1" spans="1:6">
      <c r="A5" s="7" t="s">
        <v>5</v>
      </c>
      <c r="B5" s="8" t="s">
        <v>6</v>
      </c>
      <c r="C5" s="10"/>
      <c r="D5" s="19">
        <v>50</v>
      </c>
      <c r="E5" s="19">
        <v>154</v>
      </c>
      <c r="F5" s="20"/>
    </row>
    <row r="6" s="1" customFormat="1" spans="1:6">
      <c r="A6" s="9"/>
      <c r="B6" s="9"/>
      <c r="C6" s="10"/>
      <c r="D6" s="19">
        <v>100</v>
      </c>
      <c r="E6" s="19">
        <v>123</v>
      </c>
      <c r="F6" s="20"/>
    </row>
    <row r="7" s="1" customFormat="1" spans="1:6">
      <c r="A7" s="4"/>
      <c r="C7" s="10"/>
      <c r="D7" s="19">
        <v>300</v>
      </c>
      <c r="E7" s="19">
        <v>79</v>
      </c>
      <c r="F7" s="20"/>
    </row>
    <row r="8" s="1" customFormat="1" spans="1:6">
      <c r="A8" s="9"/>
      <c r="B8" s="9"/>
      <c r="C8" s="10"/>
      <c r="D8" s="19">
        <v>500</v>
      </c>
      <c r="E8" s="19">
        <v>63</v>
      </c>
      <c r="F8" s="20"/>
    </row>
    <row r="9" s="1" customFormat="1" spans="1:6">
      <c r="A9" s="10"/>
      <c r="B9" s="10"/>
      <c r="C9" s="10"/>
      <c r="D9" s="19">
        <v>800</v>
      </c>
      <c r="E9" s="19">
        <v>50</v>
      </c>
      <c r="F9" s="20"/>
    </row>
    <row r="10" s="1" customFormat="1" spans="1:6">
      <c r="A10" s="11" t="s">
        <v>7</v>
      </c>
      <c r="B10" s="11"/>
      <c r="C10" s="10"/>
      <c r="D10" s="19"/>
      <c r="E10" s="19"/>
      <c r="F10" s="20"/>
    </row>
    <row r="11" s="1" customFormat="1" spans="1:6">
      <c r="A11" s="12" t="s">
        <v>8</v>
      </c>
      <c r="B11" s="12" t="s">
        <v>9</v>
      </c>
      <c r="C11" s="10"/>
      <c r="D11" s="10"/>
      <c r="E11" s="21"/>
      <c r="F11" s="20"/>
    </row>
    <row r="12" s="1" customFormat="1" spans="1:6">
      <c r="A12" s="4" t="s">
        <v>10</v>
      </c>
      <c r="B12" s="4" t="s">
        <v>11</v>
      </c>
      <c r="C12" s="10"/>
      <c r="D12" s="10"/>
      <c r="E12" s="21"/>
      <c r="F12" s="20"/>
    </row>
    <row r="13" s="1" customFormat="1" spans="1:6">
      <c r="A13" s="4"/>
      <c r="B13" s="4"/>
      <c r="C13" s="10"/>
      <c r="D13" s="10"/>
      <c r="E13" s="21"/>
      <c r="F13" s="20"/>
    </row>
    <row r="14" s="1" customFormat="1" spans="1:6">
      <c r="A14" s="4"/>
      <c r="B14" s="4"/>
      <c r="C14" s="10"/>
      <c r="D14" s="10"/>
      <c r="E14" s="21"/>
      <c r="F14" s="20"/>
    </row>
    <row r="15" s="1" customFormat="1" spans="1:6">
      <c r="A15" s="10"/>
      <c r="B15" s="10"/>
      <c r="C15" s="10"/>
      <c r="D15" s="10"/>
      <c r="E15" s="21"/>
      <c r="F15" s="20"/>
    </row>
    <row r="16" s="1" customFormat="1" spans="1:6">
      <c r="A16" s="14"/>
      <c r="B16" s="10"/>
      <c r="C16" s="10"/>
      <c r="D16" s="10"/>
      <c r="E16" s="21"/>
      <c r="F16" s="20"/>
    </row>
    <row r="17" s="1" customFormat="1" spans="1:6">
      <c r="A17" s="14"/>
      <c r="B17" s="14"/>
      <c r="C17" s="10"/>
      <c r="D17" s="10"/>
      <c r="E17" s="21"/>
      <c r="F17" s="20"/>
    </row>
    <row r="18" s="1" customFormat="1" spans="1:6">
      <c r="A18" s="10"/>
      <c r="B18" s="10"/>
      <c r="C18" s="10"/>
      <c r="D18" s="10"/>
      <c r="E18" s="21"/>
      <c r="F18" s="20"/>
    </row>
    <row r="19" s="1" customFormat="1" spans="1:6">
      <c r="A19" s="22" t="s">
        <v>16</v>
      </c>
      <c r="B19" s="22"/>
      <c r="C19" s="10"/>
      <c r="D19" s="10"/>
      <c r="E19" s="21"/>
      <c r="F19" s="20"/>
    </row>
    <row r="20" s="1" customFormat="1" spans="1:6">
      <c r="A20" s="22"/>
      <c r="B20" s="22"/>
      <c r="C20" s="10"/>
      <c r="D20" s="10"/>
      <c r="E20" s="21"/>
      <c r="F20" s="20"/>
    </row>
    <row r="21" s="1" customFormat="1" spans="1:6">
      <c r="A21" s="22"/>
      <c r="B21" s="22"/>
      <c r="C21" s="10"/>
      <c r="D21" s="10"/>
      <c r="E21" s="21"/>
      <c r="F21" s="20"/>
    </row>
    <row r="22" s="1" customFormat="1" spans="1:6">
      <c r="A22" s="22"/>
      <c r="B22" s="22"/>
      <c r="C22" s="10"/>
      <c r="D22" s="10"/>
      <c r="E22" s="21"/>
      <c r="F22" s="20"/>
    </row>
    <row r="23" s="1" customFormat="1" spans="1:6">
      <c r="A23" s="22"/>
      <c r="B23" s="22"/>
      <c r="C23" s="10"/>
      <c r="D23" s="10"/>
      <c r="E23" s="21"/>
      <c r="F23" s="20"/>
    </row>
    <row r="24" s="1" customFormat="1" spans="1:6">
      <c r="A24" s="23"/>
      <c r="B24" s="23"/>
      <c r="C24" s="10"/>
      <c r="D24" s="10"/>
      <c r="E24" s="21"/>
      <c r="F24" s="20"/>
    </row>
    <row r="25" s="1" customFormat="1" spans="1:6">
      <c r="A25" s="22" t="s">
        <v>17</v>
      </c>
      <c r="B25" s="22"/>
      <c r="C25" s="10"/>
      <c r="D25" s="10"/>
      <c r="E25" s="21"/>
      <c r="F25" s="20"/>
    </row>
    <row r="26" s="1" customFormat="1" spans="1:6">
      <c r="A26" s="22"/>
      <c r="B26" s="22"/>
      <c r="C26" s="10"/>
      <c r="D26" s="10"/>
      <c r="E26" s="21"/>
      <c r="F26" s="20"/>
    </row>
    <row r="27" s="1" customFormat="1" spans="1:6">
      <c r="A27" s="24" t="s">
        <v>18</v>
      </c>
      <c r="B27" s="24"/>
      <c r="C27" s="10"/>
      <c r="D27" s="10"/>
      <c r="E27" s="9"/>
      <c r="F27" s="25"/>
    </row>
    <row r="28" s="1" customFormat="1" spans="1:6">
      <c r="A28" s="24"/>
      <c r="B28" s="24"/>
      <c r="C28" s="10"/>
      <c r="D28" s="10"/>
      <c r="E28" s="10"/>
      <c r="F28" s="26"/>
    </row>
    <row r="29" s="1" customFormat="1" spans="1:6">
      <c r="A29" s="24"/>
      <c r="B29" s="24"/>
      <c r="C29" s="10"/>
      <c r="D29" s="10"/>
      <c r="E29" s="10"/>
      <c r="F29" s="27"/>
    </row>
    <row r="30" s="1" customFormat="1" spans="1:6">
      <c r="A30" s="10"/>
      <c r="B30" s="10"/>
      <c r="C30" s="10"/>
      <c r="D30" s="10"/>
      <c r="E30" s="10"/>
      <c r="F30" s="10"/>
    </row>
    <row r="31" s="1" customFormat="1" spans="1:6">
      <c r="A31" s="10"/>
      <c r="B31" s="10"/>
      <c r="C31" s="10"/>
      <c r="D31" s="10"/>
      <c r="E31" s="10"/>
      <c r="F31" s="10"/>
    </row>
  </sheetData>
  <mergeCells count="8">
    <mergeCell ref="A10:B10"/>
    <mergeCell ref="D2:D3"/>
    <mergeCell ref="E2:E3"/>
    <mergeCell ref="F2:F3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zoomScale="85" zoomScaleNormal="85" workbookViewId="0">
      <selection activeCell="E33" sqref="E33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5" width="27.75" customWidth="1"/>
    <col min="6" max="6" width="29.875" customWidth="1"/>
    <col min="7" max="7" width="25.75" customWidth="1"/>
    <col min="8" max="8" width="23.2333333333333" customWidth="1"/>
  </cols>
  <sheetData>
    <row r="1" ht="22.5" spans="1:5">
      <c r="A1" s="2"/>
      <c r="B1" s="2"/>
      <c r="E1" s="3" t="s">
        <v>22</v>
      </c>
    </row>
    <row r="2" customHeight="1" spans="1:8">
      <c r="A2" s="2"/>
      <c r="B2" s="2"/>
      <c r="E2" s="4" t="s">
        <v>23</v>
      </c>
      <c r="F2" s="4" t="s">
        <v>24</v>
      </c>
      <c r="G2" s="4" t="s">
        <v>25</v>
      </c>
      <c r="H2" s="4" t="s">
        <v>26</v>
      </c>
    </row>
    <row r="3" customHeight="1" spans="1:8">
      <c r="A3" s="2"/>
      <c r="B3" s="2"/>
      <c r="E3" s="5">
        <v>0</v>
      </c>
      <c r="F3" s="5">
        <v>0</v>
      </c>
      <c r="G3" s="5"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9.07135</v>
      </c>
      <c r="G4" s="5">
        <v>-0.0186</v>
      </c>
      <c r="H4" s="6">
        <f>G4/F13*100</f>
        <v>-0.0204619426568358</v>
      </c>
    </row>
    <row r="5" customHeight="1" spans="1:8">
      <c r="A5" s="7" t="s">
        <v>5</v>
      </c>
      <c r="B5" s="8" t="s">
        <v>6</v>
      </c>
      <c r="E5" s="5">
        <v>2</v>
      </c>
      <c r="F5" s="5">
        <v>18.14442</v>
      </c>
      <c r="G5" s="5">
        <v>-0.0356</v>
      </c>
      <c r="H5" s="6">
        <f>G5/F13*100</f>
        <v>-0.0391637182034062</v>
      </c>
    </row>
    <row r="6" customHeight="1" spans="1:8">
      <c r="A6" s="9"/>
      <c r="B6" s="9"/>
      <c r="E6" s="5">
        <v>3</v>
      </c>
      <c r="F6" s="5">
        <v>27.23171</v>
      </c>
      <c r="G6" s="5">
        <v>-0.0384</v>
      </c>
      <c r="H6" s="6">
        <f>G6/F13*100</f>
        <v>-0.0422440106463708</v>
      </c>
    </row>
    <row r="7" customHeight="1" spans="1:8">
      <c r="A7" s="4"/>
      <c r="E7" s="5">
        <v>4</v>
      </c>
      <c r="F7" s="5">
        <v>36.32367</v>
      </c>
      <c r="G7" s="5">
        <v>-0.0366</v>
      </c>
      <c r="H7" s="6">
        <f>G7/F13*100</f>
        <v>-0.0402638226473221</v>
      </c>
    </row>
    <row r="8" customHeight="1" spans="1:8">
      <c r="A8" s="9"/>
      <c r="B8" s="9"/>
      <c r="E8" s="5">
        <v>5</v>
      </c>
      <c r="F8" s="5">
        <v>45.41259</v>
      </c>
      <c r="G8" s="5">
        <v>-0.0376</v>
      </c>
      <c r="H8" s="6">
        <f>G8/F13*100</f>
        <v>-0.041363927091238</v>
      </c>
    </row>
    <row r="9" customHeight="1" spans="1:8">
      <c r="A9" s="10"/>
      <c r="B9" s="10"/>
      <c r="E9" s="5">
        <v>6</v>
      </c>
      <c r="F9" s="5">
        <v>54.50401</v>
      </c>
      <c r="G9" s="5">
        <v>-0.0362</v>
      </c>
      <c r="H9" s="6">
        <f>G9/F13*100</f>
        <v>-0.0398237808697558</v>
      </c>
    </row>
    <row r="10" customHeight="1" spans="1:8">
      <c r="A10" s="11" t="s">
        <v>7</v>
      </c>
      <c r="B10" s="11"/>
      <c r="E10" s="5">
        <v>7</v>
      </c>
      <c r="F10" s="5">
        <v>63.59465</v>
      </c>
      <c r="G10" s="5">
        <v>-0.0356</v>
      </c>
      <c r="H10" s="6">
        <f>G10/F13*100</f>
        <v>-0.0391637182034062</v>
      </c>
    </row>
    <row r="11" customHeight="1" spans="1:8">
      <c r="A11" s="12" t="s">
        <v>8</v>
      </c>
      <c r="B11" s="12" t="s">
        <v>9</v>
      </c>
      <c r="E11" s="5">
        <v>8</v>
      </c>
      <c r="F11" s="5">
        <v>72.703</v>
      </c>
      <c r="G11" s="5">
        <v>-0.0174</v>
      </c>
      <c r="H11" s="6">
        <f>G11/F13*100</f>
        <v>-0.0191418173241368</v>
      </c>
    </row>
    <row r="12" customHeight="1" spans="1:8">
      <c r="A12" s="4" t="s">
        <v>10</v>
      </c>
      <c r="B12" s="4" t="s">
        <v>11</v>
      </c>
      <c r="E12" s="5">
        <v>9</v>
      </c>
      <c r="F12" s="5">
        <v>81.7968</v>
      </c>
      <c r="G12" s="5">
        <v>-0.0136</v>
      </c>
      <c r="H12" s="6">
        <f>G12/F13*100</f>
        <v>-0.0149614204372563</v>
      </c>
    </row>
    <row r="13" customHeight="1" spans="1:8">
      <c r="A13" s="4" t="s">
        <v>12</v>
      </c>
      <c r="B13" s="4" t="s">
        <v>13</v>
      </c>
      <c r="E13" s="5">
        <v>10</v>
      </c>
      <c r="F13" s="5">
        <v>90.90046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  <row r="32" customHeight="1"/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2020-09-16T05:23:07Z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