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350"/>
  </bookViews>
  <sheets>
    <sheet name="位移电压曲线Travel &amp; Voltage" sheetId="1" r:id="rId1"/>
    <sheet name="线性度Linearity" sheetId="2" r:id="rId2"/>
  </sheets>
  <definedNames>
    <definedName name="_xlnm._FilterDatabase" localSheetId="0" hidden="1">'位移电压曲线Travel &amp; Voltage'!$F$3:$F$13</definedName>
  </definedNames>
  <calcPr calcId="144525" concurrentCalc="0"/>
</workbook>
</file>

<file path=xl/sharedStrings.xml><?xml version="1.0" encoding="utf-8"?>
<sst xmlns="http://schemas.openxmlformats.org/spreadsheetml/2006/main" count="24">
  <si>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</si>
  <si>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</si>
  <si>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</si>
  <si>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</si>
  <si>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</si>
  <si>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</si>
  <si>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</si>
  <si>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</si>
  <si>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</si>
  <si>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P17.XY200S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</si>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</sst>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00_ "/>
    <numFmt numFmtId="177" formatCode="0.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15.87671</c:v>
                </c:pt>
                <c:pt idx="2">
                  <c:v>34.44304</c:v>
                </c:pt>
                <c:pt idx="3">
                  <c:v>54.9492</c:v>
                </c:pt>
                <c:pt idx="4">
                  <c:v>76.26907</c:v>
                </c:pt>
                <c:pt idx="5">
                  <c:v>97.75496</c:v>
                </c:pt>
                <c:pt idx="6">
                  <c:v>118.63089</c:v>
                </c:pt>
                <c:pt idx="7">
                  <c:v>138.61813</c:v>
                </c:pt>
                <c:pt idx="8">
                  <c:v>157.7245</c:v>
                </c:pt>
                <c:pt idx="9">
                  <c:v>175.65657</c:v>
                </c:pt>
                <c:pt idx="10">
                  <c:v>193.03773</c:v>
                </c:pt>
                <c:pt idx="11">
                  <c:v>180.88831</c:v>
                </c:pt>
                <c:pt idx="12">
                  <c:v>167.13281</c:v>
                </c:pt>
                <c:pt idx="13">
                  <c:v>151.88362</c:v>
                </c:pt>
                <c:pt idx="14">
                  <c:v>135.15744</c:v>
                </c:pt>
                <c:pt idx="15">
                  <c:v>117.00746</c:v>
                </c:pt>
                <c:pt idx="16">
                  <c:v>97.31021</c:v>
                </c:pt>
                <c:pt idx="17">
                  <c:v>76.09367</c:v>
                </c:pt>
                <c:pt idx="18">
                  <c:v>53.21851</c:v>
                </c:pt>
                <c:pt idx="19">
                  <c:v>28.7467</c:v>
                </c:pt>
                <c:pt idx="20">
                  <c:v>2.90144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19.14066</c:v>
                </c:pt>
                <c:pt idx="2">
                  <c:v>38.33937</c:v>
                </c:pt>
                <c:pt idx="3">
                  <c:v>57.50354</c:v>
                </c:pt>
                <c:pt idx="4">
                  <c:v>76.65588</c:v>
                </c:pt>
                <c:pt idx="5">
                  <c:v>95.80257</c:v>
                </c:pt>
                <c:pt idx="6">
                  <c:v>114.91634</c:v>
                </c:pt>
                <c:pt idx="7">
                  <c:v>134.0853</c:v>
                </c:pt>
                <c:pt idx="8">
                  <c:v>153.26944</c:v>
                </c:pt>
                <c:pt idx="9">
                  <c:v>172.41073</c:v>
                </c:pt>
                <c:pt idx="10">
                  <c:v>191.75356</c:v>
                </c:pt>
                <c:pt idx="11">
                  <c:v>172.42542</c:v>
                </c:pt>
                <c:pt idx="12">
                  <c:v>153.23947</c:v>
                </c:pt>
                <c:pt idx="13">
                  <c:v>134.1019</c:v>
                </c:pt>
                <c:pt idx="14">
                  <c:v>114.97269</c:v>
                </c:pt>
                <c:pt idx="15">
                  <c:v>95.86697</c:v>
                </c:pt>
                <c:pt idx="16">
                  <c:v>76.70091</c:v>
                </c:pt>
                <c:pt idx="17">
                  <c:v>57.54646</c:v>
                </c:pt>
                <c:pt idx="18">
                  <c:v>38.35646</c:v>
                </c:pt>
                <c:pt idx="19">
                  <c:v>19.15476</c:v>
                </c:pt>
                <c:pt idx="20">
                  <c:v>-0.0337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-0.0180940578104523</c:v>
                </c:pt>
                <c:pt idx="2">
                  <c:v>-0.00591488366630537</c:v>
                </c:pt>
                <c:pt idx="3">
                  <c:v>-0.0117484129108222</c:v>
                </c:pt>
                <c:pt idx="4">
                  <c:v>-0.0237513191410927</c:v>
                </c:pt>
                <c:pt idx="5">
                  <c:v>-0.038700715647727</c:v>
                </c:pt>
                <c:pt idx="6">
                  <c:v>-0.0708179811629047</c:v>
                </c:pt>
                <c:pt idx="7">
                  <c:v>-0.0741535124563125</c:v>
                </c:pt>
                <c:pt idx="8">
                  <c:v>-0.069572632706273</c:v>
                </c:pt>
                <c:pt idx="9">
                  <c:v>-0.0873381438133397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4"/>
        <c:min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168275</xdr:colOff>
      <xdr:row>4</xdr:row>
      <xdr:rowOff>190500</xdr:rowOff>
    </xdr:from>
    <xdr:to>
      <xdr:col>7</xdr:col>
      <xdr:colOff>685165</xdr:colOff>
      <xdr:row>26</xdr:row>
      <xdr:rowOff>115570</xdr:rowOff>
    </xdr:to>
    <xdr:graphicFrame>
      <xdr:nvGraphicFramePr>
        <xdr:cNvPr id="14" name="图表 13"/>
        <xdr:cNvGraphicFramePr/>
      </xdr:nvGraphicFramePr>
      <xdr:xfrm>
        <a:off x="4055110" y="110490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271780</xdr:colOff>
      <xdr:row>4</xdr:row>
      <xdr:rowOff>208280</xdr:rowOff>
    </xdr:from>
    <xdr:to>
      <xdr:col>8</xdr:col>
      <xdr:colOff>458470</xdr:colOff>
      <xdr:row>27</xdr:row>
      <xdr:rowOff>96520</xdr:rowOff>
    </xdr:to>
    <xdr:graphicFrame>
      <xdr:nvGraphicFramePr>
        <xdr:cNvPr id="5" name="图表 2"/>
        <xdr:cNvGraphicFramePr/>
      </xdr:nvGraphicFramePr>
      <xdr:xfrm>
        <a:off x="4158615" y="1122680"/>
        <a:ext cx="7696835" cy="47078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tabSelected="1" zoomScale="85" zoomScaleNormal="85" workbookViewId="0">
      <selection activeCell="F30" sqref="F30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9" t="s">
        <v>2</v>
      </c>
      <c r="F2" s="19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15</v>
      </c>
      <c r="E5" s="20">
        <v>15.87671</v>
      </c>
      <c r="F5" s="21">
        <v>19.14066</v>
      </c>
      <c r="G5" s="20"/>
    </row>
    <row r="6" spans="1:7">
      <c r="A6" s="9"/>
      <c r="B6" s="9"/>
      <c r="C6" s="10"/>
      <c r="D6" s="10">
        <v>30</v>
      </c>
      <c r="E6" s="20">
        <v>34.44304</v>
      </c>
      <c r="F6" s="21">
        <v>38.33937</v>
      </c>
      <c r="G6" s="20"/>
    </row>
    <row r="7" spans="1:7">
      <c r="A7" s="4"/>
      <c r="C7" s="10"/>
      <c r="D7" s="10">
        <v>45</v>
      </c>
      <c r="E7" s="20">
        <v>54.9492</v>
      </c>
      <c r="F7" s="21">
        <v>57.50354</v>
      </c>
      <c r="G7" s="20"/>
    </row>
    <row r="8" spans="1:7">
      <c r="A8" s="9"/>
      <c r="B8" s="9"/>
      <c r="C8" s="10"/>
      <c r="D8" s="10">
        <v>60</v>
      </c>
      <c r="E8" s="20">
        <v>76.26907</v>
      </c>
      <c r="F8" s="21">
        <v>76.65588</v>
      </c>
      <c r="G8" s="20"/>
    </row>
    <row r="9" spans="1:7">
      <c r="A9" s="10"/>
      <c r="B9" s="10"/>
      <c r="C9" s="10"/>
      <c r="D9" s="10">
        <v>75</v>
      </c>
      <c r="E9" s="20">
        <v>97.75496</v>
      </c>
      <c r="F9" s="21">
        <v>95.80257</v>
      </c>
      <c r="G9" s="20"/>
    </row>
    <row r="10" spans="1:7">
      <c r="A10" s="11" t="s">
        <v>7</v>
      </c>
      <c r="B10" s="11"/>
      <c r="C10" s="10"/>
      <c r="D10" s="10">
        <v>90</v>
      </c>
      <c r="E10" s="20">
        <v>118.63089</v>
      </c>
      <c r="F10" s="21">
        <v>114.91634</v>
      </c>
      <c r="G10" s="20"/>
    </row>
    <row r="11" spans="1:7">
      <c r="A11" s="13" t="s">
        <v>8</v>
      </c>
      <c r="B11" s="13" t="s">
        <v>9</v>
      </c>
      <c r="C11" s="10"/>
      <c r="D11" s="10">
        <v>105</v>
      </c>
      <c r="E11" s="20">
        <v>138.61813</v>
      </c>
      <c r="F11" s="21">
        <v>134.0853</v>
      </c>
      <c r="G11" s="20"/>
    </row>
    <row r="12" spans="1:7">
      <c r="A12" s="4" t="s">
        <v>10</v>
      </c>
      <c r="B12" s="4" t="s">
        <v>11</v>
      </c>
      <c r="C12" s="10"/>
      <c r="D12" s="10">
        <v>120</v>
      </c>
      <c r="E12" s="20">
        <v>157.7245</v>
      </c>
      <c r="F12" s="21">
        <v>153.26944</v>
      </c>
      <c r="G12" s="20"/>
    </row>
    <row r="13" spans="1:7">
      <c r="A13" s="4" t="s">
        <v>12</v>
      </c>
      <c r="B13" s="4" t="s">
        <v>13</v>
      </c>
      <c r="C13" s="10"/>
      <c r="D13" s="10">
        <v>135</v>
      </c>
      <c r="E13" s="20">
        <v>175.65657</v>
      </c>
      <c r="F13" s="21">
        <v>172.41073</v>
      </c>
      <c r="G13" s="20"/>
    </row>
    <row r="14" spans="1:7">
      <c r="A14" s="4" t="s">
        <v>14</v>
      </c>
      <c r="B14" s="4" t="s">
        <v>15</v>
      </c>
      <c r="C14" s="10"/>
      <c r="D14" s="10">
        <v>150</v>
      </c>
      <c r="E14" s="20">
        <v>193.03773</v>
      </c>
      <c r="F14" s="21">
        <v>191.75356</v>
      </c>
      <c r="G14" s="20"/>
    </row>
    <row r="15" spans="1:7">
      <c r="A15" s="15"/>
      <c r="B15" s="10"/>
      <c r="C15" s="10"/>
      <c r="D15" s="10">
        <v>135</v>
      </c>
      <c r="E15" s="20">
        <v>180.88831</v>
      </c>
      <c r="F15" s="21">
        <v>172.42542</v>
      </c>
      <c r="G15" s="20"/>
    </row>
    <row r="16" spans="1:7">
      <c r="A16" s="15"/>
      <c r="B16" s="15"/>
      <c r="C16" s="10"/>
      <c r="D16" s="10">
        <v>120</v>
      </c>
      <c r="E16" s="20">
        <v>167.13281</v>
      </c>
      <c r="F16" s="21">
        <v>153.23947</v>
      </c>
      <c r="G16" s="20"/>
    </row>
    <row r="17" spans="1:7">
      <c r="A17" s="10"/>
      <c r="B17" s="10"/>
      <c r="C17" s="10"/>
      <c r="D17" s="10">
        <v>105</v>
      </c>
      <c r="E17" s="20">
        <v>151.88362</v>
      </c>
      <c r="F17" s="21">
        <v>134.1019</v>
      </c>
      <c r="G17" s="20"/>
    </row>
    <row r="18" spans="1:7">
      <c r="A18" s="22" t="s">
        <v>16</v>
      </c>
      <c r="B18" s="22"/>
      <c r="C18" s="10"/>
      <c r="D18" s="10">
        <v>90</v>
      </c>
      <c r="E18" s="20">
        <v>135.15744</v>
      </c>
      <c r="F18" s="21">
        <v>114.97269</v>
      </c>
      <c r="G18" s="20"/>
    </row>
    <row r="19" spans="1:7">
      <c r="A19" s="22"/>
      <c r="B19" s="22"/>
      <c r="C19" s="10"/>
      <c r="D19" s="10">
        <v>75</v>
      </c>
      <c r="E19" s="20">
        <v>117.00746</v>
      </c>
      <c r="F19" s="21">
        <v>95.86697</v>
      </c>
      <c r="G19" s="20"/>
    </row>
    <row r="20" spans="1:7">
      <c r="A20" s="22"/>
      <c r="B20" s="22"/>
      <c r="C20" s="10"/>
      <c r="D20" s="10">
        <v>60</v>
      </c>
      <c r="E20" s="20">
        <v>97.31021</v>
      </c>
      <c r="F20" s="21">
        <v>76.70091</v>
      </c>
      <c r="G20" s="20"/>
    </row>
    <row r="21" spans="1:7">
      <c r="A21" s="22"/>
      <c r="B21" s="22"/>
      <c r="C21" s="10"/>
      <c r="D21" s="10">
        <v>45</v>
      </c>
      <c r="E21" s="20">
        <v>76.09367</v>
      </c>
      <c r="F21" s="21">
        <v>57.54646</v>
      </c>
      <c r="G21" s="20"/>
    </row>
    <row r="22" spans="1:7">
      <c r="A22" s="22"/>
      <c r="B22" s="22"/>
      <c r="C22" s="10"/>
      <c r="D22" s="10">
        <v>30</v>
      </c>
      <c r="E22" s="20">
        <v>53.21851</v>
      </c>
      <c r="F22" s="21">
        <v>38.35646</v>
      </c>
      <c r="G22" s="20"/>
    </row>
    <row r="23" spans="1:7">
      <c r="A23" s="23"/>
      <c r="B23" s="23"/>
      <c r="C23" s="10"/>
      <c r="D23" s="10">
        <v>15</v>
      </c>
      <c r="E23" s="20">
        <v>28.7467</v>
      </c>
      <c r="F23" s="21">
        <v>19.15476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2.90144</v>
      </c>
      <c r="F24" s="21">
        <v>-0.0337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1"/>
  <sheetViews>
    <sheetView zoomScale="85" zoomScaleNormal="85" workbookViewId="0">
      <selection activeCell="G4" sqref="G4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19.14066</v>
      </c>
      <c r="G4" s="5">
        <f>F4-F13/10*1</f>
        <v>-0.0346960000000003</v>
      </c>
      <c r="H4" s="6">
        <f>G4/F13*100</f>
        <v>-0.0180940578104523</v>
      </c>
    </row>
    <row r="5" customHeight="1" spans="1:8">
      <c r="A5" s="7" t="s">
        <v>5</v>
      </c>
      <c r="B5" s="8" t="s">
        <v>6</v>
      </c>
      <c r="E5" s="5">
        <v>2</v>
      </c>
      <c r="F5" s="5">
        <v>38.33937</v>
      </c>
      <c r="G5" s="5">
        <f>F5-F13/10*2</f>
        <v>-0.0113419999999991</v>
      </c>
      <c r="H5" s="6">
        <f>G5/F13*100</f>
        <v>-0.00591488366630537</v>
      </c>
    </row>
    <row r="6" customHeight="1" spans="1:8">
      <c r="A6" s="9"/>
      <c r="B6" s="9"/>
      <c r="E6" s="5">
        <v>3</v>
      </c>
      <c r="F6" s="5">
        <v>57.50354</v>
      </c>
      <c r="G6" s="5">
        <f>F6-F13/10*3</f>
        <v>-0.0225280000000012</v>
      </c>
      <c r="H6" s="6">
        <f>G6/F13*100</f>
        <v>-0.0117484129108222</v>
      </c>
    </row>
    <row r="7" customHeight="1" spans="1:8">
      <c r="A7" s="4"/>
      <c r="E7" s="5">
        <v>4</v>
      </c>
      <c r="F7" s="5">
        <v>76.65588</v>
      </c>
      <c r="G7" s="5">
        <f>F7-F13/10*4</f>
        <v>-0.0455440000000067</v>
      </c>
      <c r="H7" s="6">
        <f>G7/F13*100</f>
        <v>-0.0237513191410927</v>
      </c>
    </row>
    <row r="8" customHeight="1" spans="1:8">
      <c r="A8" s="9"/>
      <c r="B8" s="9"/>
      <c r="E8" s="5">
        <v>5</v>
      </c>
      <c r="F8" s="5">
        <v>95.80257</v>
      </c>
      <c r="G8" s="5">
        <f>F8-F13/10*5</f>
        <v>-0.0742099999999937</v>
      </c>
      <c r="H8" s="6">
        <f>G8/F13*100</f>
        <v>-0.038700715647727</v>
      </c>
    </row>
    <row r="9" customHeight="1" spans="1:8">
      <c r="A9" s="10"/>
      <c r="B9" s="10"/>
      <c r="E9" s="5">
        <v>6</v>
      </c>
      <c r="F9" s="5">
        <v>114.91634</v>
      </c>
      <c r="G9" s="5">
        <f>F9-F13/10*6</f>
        <v>-0.135795999999999</v>
      </c>
      <c r="H9" s="6">
        <f>G9/F13*100</f>
        <v>-0.0708179811629047</v>
      </c>
    </row>
    <row r="10" customHeight="1" spans="1:8">
      <c r="A10" s="11" t="s">
        <v>7</v>
      </c>
      <c r="B10" s="11"/>
      <c r="E10" s="5">
        <v>7</v>
      </c>
      <c r="F10" s="12">
        <v>134.0853</v>
      </c>
      <c r="G10" s="5">
        <f>F10-F13/10*7</f>
        <v>-0.142192000000023</v>
      </c>
      <c r="H10" s="6">
        <f>G10/F13*100</f>
        <v>-0.0741535124563125</v>
      </c>
    </row>
    <row r="11" customHeight="1" spans="1:8">
      <c r="A11" s="13" t="s">
        <v>8</v>
      </c>
      <c r="B11" s="13" t="s">
        <v>9</v>
      </c>
      <c r="E11" s="5">
        <v>8</v>
      </c>
      <c r="F11" s="5">
        <v>153.26944</v>
      </c>
      <c r="G11" s="5">
        <f>F11-F13/10*8</f>
        <v>-0.133408000000003</v>
      </c>
      <c r="H11" s="6">
        <f>G11/F13*100</f>
        <v>-0.069572632706273</v>
      </c>
    </row>
    <row r="12" customHeight="1" spans="1:8">
      <c r="A12" s="4" t="s">
        <v>10</v>
      </c>
      <c r="B12" s="4" t="s">
        <v>11</v>
      </c>
      <c r="E12" s="5">
        <v>9</v>
      </c>
      <c r="F12" s="5">
        <v>172.41073</v>
      </c>
      <c r="G12" s="5">
        <f>F12-F13/10*9</f>
        <v>-0.167473999999999</v>
      </c>
      <c r="H12" s="6">
        <f>G12/F13*100</f>
        <v>-0.0873381438133397</v>
      </c>
    </row>
    <row r="13" customHeight="1" spans="1:8">
      <c r="A13" s="4" t="s">
        <v>12</v>
      </c>
      <c r="B13" s="4" t="s">
        <v>13</v>
      </c>
      <c r="E13" s="5">
        <v>10</v>
      </c>
      <c r="F13" s="5">
        <v>191.75356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4"/>
      <c r="F14" s="14"/>
      <c r="G14" s="14"/>
      <c r="H14" s="14"/>
    </row>
    <row r="15" customHeight="1" spans="1:8">
      <c r="A15" s="10"/>
      <c r="B15" s="10"/>
      <c r="E15" s="14"/>
      <c r="F15" s="14"/>
      <c r="G15" s="14"/>
      <c r="H15" s="14"/>
    </row>
    <row r="16" customHeight="1" spans="1:8">
      <c r="A16" s="15"/>
      <c r="B16" s="10"/>
      <c r="E16" s="14"/>
      <c r="F16" s="14"/>
      <c r="G16" s="14"/>
      <c r="H16" s="14"/>
    </row>
    <row r="17" customHeight="1" spans="1:8">
      <c r="A17" s="15"/>
      <c r="B17" s="15"/>
      <c r="E17" s="14"/>
      <c r="F17" s="14"/>
      <c r="G17" s="14"/>
      <c r="H17" s="14"/>
    </row>
    <row r="18" customHeight="1" spans="1:8">
      <c r="A18" s="10"/>
      <c r="B18" s="10"/>
      <c r="E18" s="14"/>
      <c r="F18" s="14"/>
      <c r="G18" s="14"/>
      <c r="H18" s="14"/>
    </row>
    <row r="19" customHeight="1" spans="1:8">
      <c r="A19" s="16" t="s">
        <v>16</v>
      </c>
      <c r="B19" s="16"/>
      <c r="E19" s="14"/>
      <c r="F19" s="14"/>
      <c r="G19" s="14"/>
      <c r="H19" s="14"/>
    </row>
    <row r="20" customHeight="1" spans="1:8">
      <c r="A20" s="16"/>
      <c r="B20" s="16"/>
      <c r="E20" s="14"/>
      <c r="F20" s="14"/>
      <c r="G20" s="14"/>
      <c r="H20" s="14"/>
    </row>
    <row r="21" customHeight="1" spans="1:8">
      <c r="A21" s="16"/>
      <c r="B21" s="16"/>
      <c r="E21" s="14"/>
      <c r="F21" s="14"/>
      <c r="G21" s="14"/>
      <c r="H21" s="14"/>
    </row>
    <row r="22" customHeight="1" spans="1:8">
      <c r="A22" s="16"/>
      <c r="B22" s="16"/>
      <c r="E22" s="14"/>
      <c r="F22" s="14"/>
      <c r="G22" s="14"/>
      <c r="H22" s="14"/>
    </row>
    <row r="23" customHeight="1" spans="1:8">
      <c r="A23" s="16"/>
      <c r="B23" s="16"/>
      <c r="E23" s="14"/>
      <c r="F23" s="14"/>
      <c r="G23" s="14"/>
      <c r="H23" s="14"/>
    </row>
    <row r="24" customHeight="1" spans="1:8">
      <c r="A24" s="17"/>
      <c r="B24" s="17"/>
      <c r="E24" s="14"/>
      <c r="F24" s="14"/>
      <c r="G24" s="14"/>
      <c r="H24" s="14"/>
    </row>
    <row r="25" customHeight="1" spans="1:8">
      <c r="A25" s="16" t="s">
        <v>17</v>
      </c>
      <c r="B25" s="16"/>
      <c r="E25" s="14"/>
      <c r="F25" s="14"/>
      <c r="G25" s="14"/>
      <c r="H25" s="14"/>
    </row>
    <row r="26" customHeight="1" spans="1:8">
      <c r="A26" s="16"/>
      <c r="B26" s="16"/>
      <c r="E26" s="14"/>
      <c r="F26" s="14"/>
      <c r="G26" s="14"/>
      <c r="H26" s="14"/>
    </row>
    <row r="27" customHeight="1" spans="1:2">
      <c r="A27" s="18" t="s">
        <v>18</v>
      </c>
      <c r="B27" s="18"/>
    </row>
    <row r="28" customHeight="1" spans="1:2">
      <c r="A28" s="18"/>
      <c r="B28" s="18"/>
    </row>
    <row r="29" customHeight="1" spans="1:2">
      <c r="A29" s="18"/>
      <c r="B29" s="18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2020-10-10T08:16:24Z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