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<sst xmlns="http://schemas.openxmlformats.org/spreadsheetml/2006/main" count="54" uniqueCount="29">
  <si>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</si>
  <si>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</si>
  <si>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</si>
  <si>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</si>
  <si>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</si>
  <si>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</si>
  <si>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</si>
  <si>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</si>
  <si>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</si>
  <si>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P63.XYZ7S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</si>
  <si>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</si>
  <si>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</si>
  <si>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</si>
  <si>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</si>
  <si>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</si>
  <si>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</si>
  <si>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</si>
  <si>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</si>
  <si>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</si>
  <si>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</si>
  <si>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</si>
  <si>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</si>
  <si>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Y谐振频率Resonant frequency (Hz)</t>
  </si>
  <si>
    <t>Z谐振频率Resonant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</si>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</sst>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5" fillId="23" borderId="2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0.62445</c:v>
                </c:pt>
                <c:pt idx="2">
                  <c:v>1.33926</c:v>
                </c:pt>
                <c:pt idx="3">
                  <c:v>2.11821</c:v>
                </c:pt>
                <c:pt idx="4">
                  <c:v>2.92049</c:v>
                </c:pt>
                <c:pt idx="5">
                  <c:v>3.71464</c:v>
                </c:pt>
                <c:pt idx="6">
                  <c:v>4.48029</c:v>
                </c:pt>
                <c:pt idx="7">
                  <c:v>5.20227</c:v>
                </c:pt>
                <c:pt idx="8">
                  <c:v>5.87805</c:v>
                </c:pt>
                <c:pt idx="9">
                  <c:v>6.50244</c:v>
                </c:pt>
                <c:pt idx="10">
                  <c:v>7.09021</c:v>
                </c:pt>
                <c:pt idx="11">
                  <c:v>6.68434</c:v>
                </c:pt>
                <c:pt idx="12">
                  <c:v>6.19801</c:v>
                </c:pt>
                <c:pt idx="13">
                  <c:v>5.65264</c:v>
                </c:pt>
                <c:pt idx="14">
                  <c:v>5.04747</c:v>
                </c:pt>
                <c:pt idx="15">
                  <c:v>4.38719</c:v>
                </c:pt>
                <c:pt idx="16">
                  <c:v>3.66405</c:v>
                </c:pt>
                <c:pt idx="17">
                  <c:v>2.88218</c:v>
                </c:pt>
                <c:pt idx="18">
                  <c:v>2.03234</c:v>
                </c:pt>
                <c:pt idx="19">
                  <c:v>1.11742</c:v>
                </c:pt>
                <c:pt idx="20">
                  <c:v>0.12672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0.68554</c:v>
                </c:pt>
                <c:pt idx="2">
                  <c:v>1.3682</c:v>
                </c:pt>
                <c:pt idx="3">
                  <c:v>2.05082</c:v>
                </c:pt>
                <c:pt idx="4">
                  <c:v>2.73247</c:v>
                </c:pt>
                <c:pt idx="5">
                  <c:v>3.41789</c:v>
                </c:pt>
                <c:pt idx="6">
                  <c:v>4.10355</c:v>
                </c:pt>
                <c:pt idx="7">
                  <c:v>4.79034</c:v>
                </c:pt>
                <c:pt idx="8">
                  <c:v>5.48161</c:v>
                </c:pt>
                <c:pt idx="9">
                  <c:v>6.1758</c:v>
                </c:pt>
                <c:pt idx="10">
                  <c:v>6.87466</c:v>
                </c:pt>
                <c:pt idx="11">
                  <c:v>6.17855</c:v>
                </c:pt>
                <c:pt idx="12">
                  <c:v>5.4845</c:v>
                </c:pt>
                <c:pt idx="13">
                  <c:v>4.79382</c:v>
                </c:pt>
                <c:pt idx="14">
                  <c:v>4.10425</c:v>
                </c:pt>
                <c:pt idx="15">
                  <c:v>3.41648</c:v>
                </c:pt>
                <c:pt idx="16">
                  <c:v>2.73045</c:v>
                </c:pt>
                <c:pt idx="17">
                  <c:v>2.04523</c:v>
                </c:pt>
                <c:pt idx="18">
                  <c:v>1.36288</c:v>
                </c:pt>
                <c:pt idx="19">
                  <c:v>0.68249</c:v>
                </c:pt>
                <c:pt idx="20">
                  <c:v>0.00349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885</c:v>
                </c:pt>
                <c:pt idx="2">
                  <c:v>597</c:v>
                </c:pt>
                <c:pt idx="3">
                  <c:v>433</c:v>
                </c:pt>
                <c:pt idx="4">
                  <c:v>323</c:v>
                </c:pt>
                <c:pt idx="5">
                  <c:v>235</c:v>
                </c:pt>
                <c:pt idx="6">
                  <c:v>194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950</c:v>
                </c:pt>
                <c:pt idx="2">
                  <c:v>600</c:v>
                </c:pt>
                <c:pt idx="3">
                  <c:v>442</c:v>
                </c:pt>
                <c:pt idx="4">
                  <c:v>333</c:v>
                </c:pt>
                <c:pt idx="5">
                  <c:v>244</c:v>
                </c:pt>
                <c:pt idx="6">
                  <c:v>202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'谐频与负载Freq  vs Load'!$G$2</c:f>
              <c:strCache>
                <c:ptCount val="1"/>
                <c:pt idx="0">
                  <c:v>Z谐振频率Resonant frequency (Hz)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</c:numCache>
            </c:numRef>
          </c:xVal>
          <c:yVal>
            <c:numRef>
              <c:f>'谐频与负载Freq  vs Load'!$G$3:$G$9</c:f>
              <c:numCache>
                <c:formatCode>General</c:formatCode>
                <c:ptCount val="7"/>
                <c:pt idx="1">
                  <c:v>1204</c:v>
                </c:pt>
                <c:pt idx="2">
                  <c:v>961</c:v>
                </c:pt>
                <c:pt idx="3">
                  <c:v>771</c:v>
                </c:pt>
                <c:pt idx="4">
                  <c:v>610</c:v>
                </c:pt>
                <c:pt idx="5">
                  <c:v>461</c:v>
                </c:pt>
                <c:pt idx="6">
                  <c:v>385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负载Load[g]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-0.0290923478397477</c:v>
                </c:pt>
                <c:pt idx="2">
                  <c:v>-0.0989139826551422</c:v>
                </c:pt>
                <c:pt idx="3">
                  <c:v>-0.168735617470537</c:v>
                </c:pt>
                <c:pt idx="4">
                  <c:v>-0.253103426205805</c:v>
                </c:pt>
                <c:pt idx="5">
                  <c:v>-0.282195774045553</c:v>
                </c:pt>
                <c:pt idx="6">
                  <c:v>-0.308378887101326</c:v>
                </c:pt>
                <c:pt idx="7">
                  <c:v>-0.320015826237225</c:v>
                </c:pt>
                <c:pt idx="8">
                  <c:v>-0.264740365341704</c:v>
                </c:pt>
                <c:pt idx="9">
                  <c:v>-0.165826382686562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4"/>
        <c:min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55880</xdr:colOff>
      <xdr:row>6</xdr:row>
      <xdr:rowOff>52070</xdr:rowOff>
    </xdr:from>
    <xdr:to>
      <xdr:col>7</xdr:col>
      <xdr:colOff>572770</xdr:colOff>
      <xdr:row>27</xdr:row>
      <xdr:rowOff>186690</xdr:rowOff>
    </xdr:to>
    <xdr:graphicFrame>
      <xdr:nvGraphicFramePr>
        <xdr:cNvPr id="14" name="图表 13"/>
        <xdr:cNvGraphicFramePr/>
      </xdr:nvGraphicFramePr>
      <xdr:xfrm>
        <a:off x="3942715" y="138557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92710</xdr:colOff>
      <xdr:row>4</xdr:row>
      <xdr:rowOff>142875</xdr:rowOff>
    </xdr:from>
    <xdr:to>
      <xdr:col>6</xdr:col>
      <xdr:colOff>1979295</xdr:colOff>
      <xdr:row>25</xdr:row>
      <xdr:rowOff>118745</xdr:rowOff>
    </xdr:to>
    <xdr:graphicFrame>
      <xdr:nvGraphicFramePr>
        <xdr:cNvPr id="3" name="图表 2"/>
        <xdr:cNvGraphicFramePr/>
      </xdr:nvGraphicFramePr>
      <xdr:xfrm>
        <a:off x="3979545" y="1057275"/>
        <a:ext cx="9244330" cy="4376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227330</xdr:colOff>
      <xdr:row>6</xdr:row>
      <xdr:rowOff>11430</xdr:rowOff>
    </xdr:from>
    <xdr:to>
      <xdr:col>8</xdr:col>
      <xdr:colOff>414020</xdr:colOff>
      <xdr:row>28</xdr:row>
      <xdr:rowOff>71120</xdr:rowOff>
    </xdr:to>
    <xdr:graphicFrame>
      <xdr:nvGraphicFramePr>
        <xdr:cNvPr id="5" name="图表 2"/>
        <xdr:cNvGraphicFramePr/>
      </xdr:nvGraphicFramePr>
      <xdr:xfrm>
        <a:off x="4114165" y="1344930"/>
        <a:ext cx="7978140" cy="46697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D32" sqref="D32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9" t="s">
        <v>2</v>
      </c>
      <c r="F2" s="29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1">
        <v>0</v>
      </c>
      <c r="F4" s="22">
        <v>0</v>
      </c>
      <c r="G4" s="21"/>
    </row>
    <row r="5" spans="1:7">
      <c r="A5" s="7" t="s">
        <v>5</v>
      </c>
      <c r="B5" s="8" t="s">
        <v>6</v>
      </c>
      <c r="C5" s="10"/>
      <c r="D5" s="10">
        <v>12</v>
      </c>
      <c r="E5" s="21">
        <v>0.62445</v>
      </c>
      <c r="F5" s="22">
        <v>0.68554</v>
      </c>
      <c r="G5" s="21"/>
    </row>
    <row r="6" spans="1:7">
      <c r="A6" s="9"/>
      <c r="B6" s="9"/>
      <c r="C6" s="10"/>
      <c r="D6" s="10">
        <v>24</v>
      </c>
      <c r="E6" s="21">
        <v>1.33926</v>
      </c>
      <c r="F6" s="22">
        <v>1.3682</v>
      </c>
      <c r="G6" s="21"/>
    </row>
    <row r="7" spans="1:7">
      <c r="A7" s="4"/>
      <c r="C7" s="10"/>
      <c r="D7" s="10">
        <v>36</v>
      </c>
      <c r="E7" s="21">
        <v>2.11821</v>
      </c>
      <c r="F7" s="22">
        <v>2.05082</v>
      </c>
      <c r="G7" s="21"/>
    </row>
    <row r="8" spans="1:7">
      <c r="A8" s="9"/>
      <c r="B8" s="9"/>
      <c r="C8" s="10"/>
      <c r="D8" s="10">
        <v>48</v>
      </c>
      <c r="E8" s="21">
        <v>2.92049</v>
      </c>
      <c r="F8" s="22">
        <v>2.73247</v>
      </c>
      <c r="G8" s="21"/>
    </row>
    <row r="9" spans="1:7">
      <c r="A9" s="10"/>
      <c r="B9" s="10"/>
      <c r="C9" s="10"/>
      <c r="D9" s="10">
        <v>60</v>
      </c>
      <c r="E9" s="21">
        <v>3.71464</v>
      </c>
      <c r="F9" s="22">
        <v>3.41789</v>
      </c>
      <c r="G9" s="21"/>
    </row>
    <row r="10" spans="1:7">
      <c r="A10" s="11" t="s">
        <v>7</v>
      </c>
      <c r="B10" s="11"/>
      <c r="C10" s="10"/>
      <c r="D10" s="10">
        <v>72</v>
      </c>
      <c r="E10" s="21">
        <v>4.48029</v>
      </c>
      <c r="F10" s="22">
        <v>4.10355</v>
      </c>
      <c r="G10" s="21"/>
    </row>
    <row r="11" spans="1:7">
      <c r="A11" s="12" t="s">
        <v>8</v>
      </c>
      <c r="B11" s="12" t="s">
        <v>9</v>
      </c>
      <c r="C11" s="10"/>
      <c r="D11" s="10">
        <v>84</v>
      </c>
      <c r="E11" s="21">
        <v>5.20227</v>
      </c>
      <c r="F11" s="22">
        <v>4.79034</v>
      </c>
      <c r="G11" s="21"/>
    </row>
    <row r="12" spans="1:7">
      <c r="A12" s="4" t="s">
        <v>10</v>
      </c>
      <c r="B12" s="4" t="s">
        <v>11</v>
      </c>
      <c r="C12" s="10"/>
      <c r="D12" s="10">
        <v>96</v>
      </c>
      <c r="E12" s="21">
        <v>5.87805</v>
      </c>
      <c r="F12" s="22">
        <v>5.48161</v>
      </c>
      <c r="G12" s="21"/>
    </row>
    <row r="13" spans="1:7">
      <c r="A13" s="4" t="s">
        <v>12</v>
      </c>
      <c r="B13" s="4" t="s">
        <v>13</v>
      </c>
      <c r="C13" s="10"/>
      <c r="D13" s="10">
        <v>108</v>
      </c>
      <c r="E13" s="21">
        <v>6.50244</v>
      </c>
      <c r="F13" s="22">
        <v>6.1758</v>
      </c>
      <c r="G13" s="21"/>
    </row>
    <row r="14" spans="1:7">
      <c r="A14" s="4" t="s">
        <v>14</v>
      </c>
      <c r="B14" s="4" t="s">
        <v>15</v>
      </c>
      <c r="C14" s="10"/>
      <c r="D14" s="10">
        <v>120</v>
      </c>
      <c r="E14" s="21">
        <v>7.09021</v>
      </c>
      <c r="F14" s="22">
        <v>6.87466</v>
      </c>
      <c r="G14" s="21"/>
    </row>
    <row r="15" spans="1:7">
      <c r="A15" s="14"/>
      <c r="B15" s="10"/>
      <c r="C15" s="10"/>
      <c r="D15" s="10">
        <v>108</v>
      </c>
      <c r="E15" s="21">
        <v>6.68434</v>
      </c>
      <c r="F15" s="22">
        <v>6.17855</v>
      </c>
      <c r="G15" s="21"/>
    </row>
    <row r="16" spans="1:7">
      <c r="A16" s="14"/>
      <c r="B16" s="14"/>
      <c r="C16" s="10"/>
      <c r="D16" s="10">
        <v>96</v>
      </c>
      <c r="E16" s="21">
        <v>6.19801</v>
      </c>
      <c r="F16" s="22">
        <v>5.4845</v>
      </c>
      <c r="G16" s="21"/>
    </row>
    <row r="17" spans="1:7">
      <c r="A17" s="10"/>
      <c r="B17" s="10"/>
      <c r="C17" s="10"/>
      <c r="D17" s="10">
        <v>84</v>
      </c>
      <c r="E17" s="21">
        <v>5.65264</v>
      </c>
      <c r="F17" s="22">
        <v>4.79382</v>
      </c>
      <c r="G17" s="21"/>
    </row>
    <row r="18" spans="1:7">
      <c r="A18" s="23" t="s">
        <v>16</v>
      </c>
      <c r="B18" s="23"/>
      <c r="C18" s="10"/>
      <c r="D18" s="10">
        <v>72</v>
      </c>
      <c r="E18" s="21">
        <v>5.04747</v>
      </c>
      <c r="F18" s="22">
        <v>4.10425</v>
      </c>
      <c r="G18" s="21"/>
    </row>
    <row r="19" spans="1:7">
      <c r="A19" s="23"/>
      <c r="B19" s="23"/>
      <c r="C19" s="10"/>
      <c r="D19" s="10">
        <v>60</v>
      </c>
      <c r="E19" s="21">
        <v>4.38719</v>
      </c>
      <c r="F19" s="22">
        <v>3.41648</v>
      </c>
      <c r="G19" s="21"/>
    </row>
    <row r="20" spans="1:7">
      <c r="A20" s="23"/>
      <c r="B20" s="23"/>
      <c r="C20" s="10"/>
      <c r="D20" s="10">
        <v>48</v>
      </c>
      <c r="E20" s="21">
        <v>3.66405</v>
      </c>
      <c r="F20" s="22">
        <v>2.73045</v>
      </c>
      <c r="G20" s="21"/>
    </row>
    <row r="21" spans="1:7">
      <c r="A21" s="23"/>
      <c r="B21" s="23"/>
      <c r="C21" s="10"/>
      <c r="D21" s="10">
        <v>36</v>
      </c>
      <c r="E21" s="21">
        <v>2.88218</v>
      </c>
      <c r="F21" s="22">
        <v>2.04523</v>
      </c>
      <c r="G21" s="21"/>
    </row>
    <row r="22" spans="1:7">
      <c r="A22" s="23"/>
      <c r="B22" s="23"/>
      <c r="C22" s="10"/>
      <c r="D22" s="10">
        <v>24</v>
      </c>
      <c r="E22" s="21">
        <v>2.03234</v>
      </c>
      <c r="F22" s="22">
        <v>1.36288</v>
      </c>
      <c r="G22" s="21"/>
    </row>
    <row r="23" spans="1:7">
      <c r="A23" s="24"/>
      <c r="B23" s="24"/>
      <c r="C23" s="10"/>
      <c r="D23" s="10">
        <v>12</v>
      </c>
      <c r="E23" s="21">
        <v>1.11742</v>
      </c>
      <c r="F23" s="22">
        <v>0.68249</v>
      </c>
      <c r="G23" s="21"/>
    </row>
    <row r="24" spans="1:7">
      <c r="A24" s="23" t="s">
        <v>17</v>
      </c>
      <c r="B24" s="23"/>
      <c r="C24" s="10"/>
      <c r="D24" s="10">
        <v>0</v>
      </c>
      <c r="E24" s="21">
        <v>0.12672</v>
      </c>
      <c r="F24" s="22">
        <v>0.00349</v>
      </c>
      <c r="G24" s="21"/>
    </row>
    <row r="25" spans="1:6">
      <c r="A25" s="23"/>
      <c r="B25" s="23"/>
      <c r="C25" s="10"/>
      <c r="D25" s="10"/>
      <c r="E25" s="22"/>
      <c r="F25" s="21"/>
    </row>
    <row r="26" spans="1:6">
      <c r="A26" s="25" t="s">
        <v>18</v>
      </c>
      <c r="B26" s="25"/>
      <c r="C26" s="10"/>
      <c r="D26" s="10"/>
      <c r="E26" s="9"/>
      <c r="F26" s="26"/>
    </row>
    <row r="27" spans="1:6">
      <c r="A27" s="25"/>
      <c r="B27" s="25"/>
      <c r="C27" s="10"/>
      <c r="D27" s="10"/>
      <c r="E27" s="10"/>
      <c r="F27" s="27"/>
    </row>
    <row r="28" spans="1:6">
      <c r="A28" s="25"/>
      <c r="B28" s="25"/>
      <c r="C28" s="10"/>
      <c r="D28" s="10"/>
      <c r="E28" s="10"/>
      <c r="F28" s="28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zoomScale="85" zoomScaleNormal="85" workbookViewId="0">
      <selection activeCell="D31" sqref="D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1416666666667" style="1" customWidth="1"/>
    <col min="6" max="6" width="31.175" style="1" customWidth="1"/>
    <col min="7" max="7" width="30" style="8" customWidth="1"/>
    <col min="8" max="16384" width="9" style="1"/>
  </cols>
  <sheetData>
    <row r="1" s="1" customFormat="1" ht="22.5" spans="1:7">
      <c r="A1" s="2"/>
      <c r="B1" s="2"/>
      <c r="C1" s="10"/>
      <c r="D1" s="3" t="s">
        <v>19</v>
      </c>
      <c r="E1" s="3"/>
      <c r="F1" s="10"/>
      <c r="G1" s="8"/>
    </row>
    <row r="2" s="1" customFormat="1" spans="1:7">
      <c r="A2" s="2"/>
      <c r="B2" s="2"/>
      <c r="C2" s="10"/>
      <c r="D2" s="18" t="s">
        <v>20</v>
      </c>
      <c r="E2" s="19" t="s">
        <v>21</v>
      </c>
      <c r="F2" s="19" t="s">
        <v>22</v>
      </c>
      <c r="G2" s="19" t="s">
        <v>23</v>
      </c>
    </row>
    <row r="3" s="1" customFormat="1" spans="1:7">
      <c r="A3" s="2"/>
      <c r="B3" s="2"/>
      <c r="C3" s="10"/>
      <c r="D3" s="18"/>
      <c r="E3" s="19"/>
      <c r="F3" s="19"/>
      <c r="G3" s="19"/>
    </row>
    <row r="4" s="1" customFormat="1" spans="1:7">
      <c r="A4" s="2"/>
      <c r="B4" s="2"/>
      <c r="C4" s="10"/>
      <c r="D4" s="20">
        <v>0</v>
      </c>
      <c r="E4" s="20">
        <v>885</v>
      </c>
      <c r="F4" s="20">
        <v>950</v>
      </c>
      <c r="G4" s="20">
        <v>1204</v>
      </c>
    </row>
    <row r="5" s="1" customFormat="1" spans="1:7">
      <c r="A5" s="7" t="s">
        <v>5</v>
      </c>
      <c r="B5" s="8" t="s">
        <v>6</v>
      </c>
      <c r="C5" s="10"/>
      <c r="D5" s="20">
        <v>20</v>
      </c>
      <c r="E5" s="20">
        <v>597</v>
      </c>
      <c r="F5" s="20">
        <v>600</v>
      </c>
      <c r="G5" s="20">
        <v>961</v>
      </c>
    </row>
    <row r="6" s="1" customFormat="1" spans="1:7">
      <c r="A6" s="9"/>
      <c r="B6" s="9"/>
      <c r="C6" s="10"/>
      <c r="D6" s="20">
        <v>50</v>
      </c>
      <c r="E6" s="20">
        <v>433</v>
      </c>
      <c r="F6" s="20">
        <v>442</v>
      </c>
      <c r="G6" s="20">
        <v>771</v>
      </c>
    </row>
    <row r="7" s="1" customFormat="1" spans="1:7">
      <c r="A7" s="4"/>
      <c r="C7" s="10"/>
      <c r="D7" s="20">
        <v>100</v>
      </c>
      <c r="E7" s="20">
        <v>323</v>
      </c>
      <c r="F7" s="20">
        <v>333</v>
      </c>
      <c r="G7" s="20">
        <v>610</v>
      </c>
    </row>
    <row r="8" s="1" customFormat="1" spans="1:7">
      <c r="A8" s="9"/>
      <c r="B8" s="9"/>
      <c r="C8" s="10"/>
      <c r="D8" s="20">
        <v>200</v>
      </c>
      <c r="E8" s="20">
        <v>235</v>
      </c>
      <c r="F8" s="20">
        <v>244</v>
      </c>
      <c r="G8" s="20">
        <v>461</v>
      </c>
    </row>
    <row r="9" s="1" customFormat="1" spans="1:7">
      <c r="A9" s="10"/>
      <c r="B9" s="10"/>
      <c r="C9" s="10"/>
      <c r="D9" s="20">
        <v>300</v>
      </c>
      <c r="E9" s="20">
        <v>194</v>
      </c>
      <c r="F9" s="20">
        <v>202</v>
      </c>
      <c r="G9" s="20">
        <v>385</v>
      </c>
    </row>
    <row r="10" s="1" customFormat="1" spans="1:7">
      <c r="A10" s="11" t="s">
        <v>7</v>
      </c>
      <c r="B10" s="11"/>
      <c r="C10" s="10"/>
      <c r="D10" s="20"/>
      <c r="E10" s="20"/>
      <c r="F10" s="21"/>
      <c r="G10" s="8"/>
    </row>
    <row r="11" s="1" customFormat="1" spans="1:7">
      <c r="A11" s="12" t="s">
        <v>8</v>
      </c>
      <c r="B11" s="12" t="s">
        <v>9</v>
      </c>
      <c r="C11" s="10"/>
      <c r="D11" s="10"/>
      <c r="E11" s="22"/>
      <c r="F11" s="21"/>
      <c r="G11" s="8"/>
    </row>
    <row r="12" s="1" customFormat="1" spans="1:7">
      <c r="A12" s="4" t="s">
        <v>10</v>
      </c>
      <c r="B12" s="4" t="s">
        <v>11</v>
      </c>
      <c r="C12" s="10"/>
      <c r="D12" s="10"/>
      <c r="E12" s="22"/>
      <c r="F12" s="21"/>
      <c r="G12" s="8"/>
    </row>
    <row r="13" s="1" customFormat="1" spans="1:7">
      <c r="A13" s="4"/>
      <c r="B13" s="4"/>
      <c r="C13" s="10"/>
      <c r="D13" s="10"/>
      <c r="E13" s="22"/>
      <c r="F13" s="21"/>
      <c r="G13" s="8"/>
    </row>
    <row r="14" s="1" customFormat="1" spans="1:7">
      <c r="A14" s="4"/>
      <c r="B14" s="4"/>
      <c r="C14" s="10"/>
      <c r="D14" s="10"/>
      <c r="E14" s="22"/>
      <c r="F14" s="21"/>
      <c r="G14" s="8"/>
    </row>
    <row r="15" s="1" customFormat="1" spans="1:7">
      <c r="A15" s="10"/>
      <c r="B15" s="10"/>
      <c r="C15" s="10"/>
      <c r="D15" s="10"/>
      <c r="E15" s="22"/>
      <c r="F15" s="21"/>
      <c r="G15" s="8"/>
    </row>
    <row r="16" s="1" customFormat="1" spans="1:7">
      <c r="A16" s="14"/>
      <c r="B16" s="10"/>
      <c r="C16" s="10"/>
      <c r="D16" s="10"/>
      <c r="E16" s="22"/>
      <c r="F16" s="21"/>
      <c r="G16" s="8"/>
    </row>
    <row r="17" s="1" customFormat="1" spans="1:7">
      <c r="A17" s="14"/>
      <c r="B17" s="14"/>
      <c r="C17" s="10"/>
      <c r="D17" s="10"/>
      <c r="E17" s="22"/>
      <c r="F17" s="21"/>
      <c r="G17" s="8"/>
    </row>
    <row r="18" s="1" customFormat="1" spans="1:7">
      <c r="A18" s="10"/>
      <c r="B18" s="10"/>
      <c r="C18" s="10"/>
      <c r="D18" s="10"/>
      <c r="E18" s="22"/>
      <c r="F18" s="21"/>
      <c r="G18" s="8"/>
    </row>
    <row r="19" s="1" customFormat="1" spans="1:7">
      <c r="A19" s="23" t="s">
        <v>16</v>
      </c>
      <c r="B19" s="23"/>
      <c r="C19" s="10"/>
      <c r="D19" s="10"/>
      <c r="E19" s="22"/>
      <c r="F19" s="21"/>
      <c r="G19" s="8"/>
    </row>
    <row r="20" s="1" customFormat="1" spans="1:7">
      <c r="A20" s="23"/>
      <c r="B20" s="23"/>
      <c r="C20" s="10"/>
      <c r="D20" s="10"/>
      <c r="E20" s="22"/>
      <c r="F20" s="21"/>
      <c r="G20" s="8"/>
    </row>
    <row r="21" s="1" customFormat="1" spans="1:7">
      <c r="A21" s="23"/>
      <c r="B21" s="23"/>
      <c r="C21" s="10"/>
      <c r="D21" s="10"/>
      <c r="E21" s="22"/>
      <c r="F21" s="21"/>
      <c r="G21" s="8"/>
    </row>
    <row r="22" s="1" customFormat="1" spans="1:7">
      <c r="A22" s="23"/>
      <c r="B22" s="23"/>
      <c r="C22" s="10"/>
      <c r="D22" s="10"/>
      <c r="E22" s="22"/>
      <c r="F22" s="21"/>
      <c r="G22" s="8"/>
    </row>
    <row r="23" s="1" customFormat="1" spans="1:7">
      <c r="A23" s="23"/>
      <c r="B23" s="23"/>
      <c r="C23" s="10"/>
      <c r="D23" s="10"/>
      <c r="E23" s="22"/>
      <c r="F23" s="21"/>
      <c r="G23" s="8"/>
    </row>
    <row r="24" s="1" customFormat="1" spans="1:7">
      <c r="A24" s="24"/>
      <c r="B24" s="24"/>
      <c r="C24" s="10"/>
      <c r="D24" s="10"/>
      <c r="E24" s="22"/>
      <c r="F24" s="21"/>
      <c r="G24" s="8"/>
    </row>
    <row r="25" s="1" customFormat="1" spans="1:7">
      <c r="A25" s="23" t="s">
        <v>17</v>
      </c>
      <c r="B25" s="23"/>
      <c r="C25" s="10"/>
      <c r="D25" s="10"/>
      <c r="E25" s="22"/>
      <c r="F25" s="21"/>
      <c r="G25" s="8"/>
    </row>
    <row r="26" s="1" customFormat="1" spans="1:7">
      <c r="A26" s="23"/>
      <c r="B26" s="23"/>
      <c r="C26" s="10"/>
      <c r="D26" s="10"/>
      <c r="E26" s="22"/>
      <c r="F26" s="21"/>
      <c r="G26" s="8"/>
    </row>
    <row r="27" s="1" customFormat="1" spans="1:7">
      <c r="A27" s="25" t="s">
        <v>18</v>
      </c>
      <c r="B27" s="25"/>
      <c r="C27" s="10"/>
      <c r="D27" s="10"/>
      <c r="E27" s="9"/>
      <c r="F27" s="26"/>
      <c r="G27" s="8"/>
    </row>
    <row r="28" s="1" customFormat="1" spans="1:7">
      <c r="A28" s="25"/>
      <c r="B28" s="25"/>
      <c r="C28" s="10"/>
      <c r="D28" s="10"/>
      <c r="E28" s="10"/>
      <c r="F28" s="27"/>
      <c r="G28" s="8"/>
    </row>
    <row r="29" s="1" customFormat="1" spans="1:7">
      <c r="A29" s="25"/>
      <c r="B29" s="25"/>
      <c r="C29" s="10"/>
      <c r="D29" s="10"/>
      <c r="E29" s="10"/>
      <c r="F29" s="28"/>
      <c r="G29" s="8"/>
    </row>
    <row r="30" s="1" customFormat="1" spans="1:7">
      <c r="A30" s="10"/>
      <c r="B30" s="10"/>
      <c r="C30" s="10"/>
      <c r="D30" s="10"/>
      <c r="E30" s="10"/>
      <c r="F30" s="10"/>
      <c r="G30" s="8"/>
    </row>
    <row r="31" s="1" customFormat="1" spans="1:7">
      <c r="A31" s="10"/>
      <c r="B31" s="10"/>
      <c r="C31" s="10"/>
      <c r="D31" s="10"/>
      <c r="E31" s="10"/>
      <c r="F31" s="10"/>
      <c r="G31" s="8"/>
    </row>
  </sheetData>
  <mergeCells count="9">
    <mergeCell ref="A10:B10"/>
    <mergeCell ref="D2:D3"/>
    <mergeCell ref="E2:E3"/>
    <mergeCell ref="F2:F3"/>
    <mergeCell ref="G2:G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5" zoomScaleNormal="85" workbookViewId="0">
      <selection activeCell="C33" sqref="C33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5" width="19.1083333333333" customWidth="1"/>
    <col min="6" max="6" width="22.8" customWidth="1"/>
    <col min="7" max="7" width="19.1083333333333" customWidth="1"/>
    <col min="8" max="8" width="23.2333333333333" customWidth="1"/>
  </cols>
  <sheetData>
    <row r="1" ht="22.5" spans="1:5">
      <c r="A1" s="2"/>
      <c r="B1" s="2"/>
      <c r="E1" s="3" t="s">
        <v>24</v>
      </c>
    </row>
    <row r="2" customHeight="1" spans="1:8">
      <c r="A2" s="2"/>
      <c r="B2" s="2"/>
      <c r="E2" s="4" t="s">
        <v>25</v>
      </c>
      <c r="F2" s="4" t="s">
        <v>26</v>
      </c>
      <c r="G2" s="4" t="s">
        <v>27</v>
      </c>
      <c r="H2" s="4" t="s">
        <v>28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0.68554</v>
      </c>
      <c r="G4" s="5">
        <v>-0.002</v>
      </c>
      <c r="H4" s="6">
        <f>G4/F13*100</f>
        <v>-0.0290923478397477</v>
      </c>
    </row>
    <row r="5" customHeight="1" spans="1:8">
      <c r="A5" s="7" t="s">
        <v>5</v>
      </c>
      <c r="B5" s="8" t="s">
        <v>6</v>
      </c>
      <c r="E5" s="5">
        <v>2</v>
      </c>
      <c r="F5" s="5">
        <v>1.3682</v>
      </c>
      <c r="G5" s="5">
        <v>-0.0068</v>
      </c>
      <c r="H5" s="6">
        <f>G5/F13*100</f>
        <v>-0.0989139826551422</v>
      </c>
    </row>
    <row r="6" customHeight="1" spans="1:8">
      <c r="A6" s="9"/>
      <c r="B6" s="9"/>
      <c r="E6" s="5">
        <v>3</v>
      </c>
      <c r="F6" s="5">
        <v>2.05082</v>
      </c>
      <c r="G6" s="5">
        <v>-0.0116</v>
      </c>
      <c r="H6" s="6">
        <f>G6/F13*100</f>
        <v>-0.168735617470537</v>
      </c>
    </row>
    <row r="7" customHeight="1" spans="1:8">
      <c r="A7" s="4"/>
      <c r="E7" s="5">
        <v>4</v>
      </c>
      <c r="F7" s="5">
        <v>2.73247</v>
      </c>
      <c r="G7" s="5">
        <v>-0.0174</v>
      </c>
      <c r="H7" s="6">
        <f>G7/F13*100</f>
        <v>-0.253103426205805</v>
      </c>
    </row>
    <row r="8" customHeight="1" spans="1:8">
      <c r="A8" s="9"/>
      <c r="B8" s="9"/>
      <c r="E8" s="5">
        <v>5</v>
      </c>
      <c r="F8" s="5">
        <v>3.41789</v>
      </c>
      <c r="G8" s="5">
        <v>-0.0194</v>
      </c>
      <c r="H8" s="6">
        <f>G8/F13*100</f>
        <v>-0.282195774045553</v>
      </c>
    </row>
    <row r="9" customHeight="1" spans="1:8">
      <c r="A9" s="10"/>
      <c r="B9" s="10"/>
      <c r="E9" s="5">
        <v>6</v>
      </c>
      <c r="F9" s="5">
        <v>4.10355</v>
      </c>
      <c r="G9" s="5">
        <v>-0.0212</v>
      </c>
      <c r="H9" s="6">
        <f>G9/F13*100</f>
        <v>-0.308378887101326</v>
      </c>
    </row>
    <row r="10" customHeight="1" spans="1:8">
      <c r="A10" s="11" t="s">
        <v>7</v>
      </c>
      <c r="B10" s="11"/>
      <c r="E10" s="5">
        <v>7</v>
      </c>
      <c r="F10" s="5">
        <v>4.79034</v>
      </c>
      <c r="G10" s="5">
        <v>-0.022</v>
      </c>
      <c r="H10" s="6">
        <f>G10/F13*100</f>
        <v>-0.320015826237225</v>
      </c>
    </row>
    <row r="11" customHeight="1" spans="1:8">
      <c r="A11" s="12" t="s">
        <v>8</v>
      </c>
      <c r="B11" s="12" t="s">
        <v>9</v>
      </c>
      <c r="E11" s="5">
        <v>8</v>
      </c>
      <c r="F11" s="5">
        <v>5.48161</v>
      </c>
      <c r="G11" s="5">
        <v>-0.0182</v>
      </c>
      <c r="H11" s="6">
        <f>G11/F13*100</f>
        <v>-0.264740365341704</v>
      </c>
    </row>
    <row r="12" customHeight="1" spans="1:8">
      <c r="A12" s="4" t="s">
        <v>10</v>
      </c>
      <c r="B12" s="4" t="s">
        <v>11</v>
      </c>
      <c r="E12" s="5">
        <v>9</v>
      </c>
      <c r="F12" s="5">
        <v>6.1758</v>
      </c>
      <c r="G12" s="5">
        <v>-0.0114</v>
      </c>
      <c r="H12" s="6">
        <f>G12/F13*100</f>
        <v>-0.165826382686562</v>
      </c>
    </row>
    <row r="13" customHeight="1" spans="1:8">
      <c r="A13" s="4" t="s">
        <v>12</v>
      </c>
      <c r="B13" s="4" t="s">
        <v>13</v>
      </c>
      <c r="E13" s="5">
        <v>10</v>
      </c>
      <c r="F13" s="5">
        <v>6.87466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2020-09-16T06:31:20Z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