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activeTab="2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<sst xmlns="http://schemas.openxmlformats.org/spreadsheetml/2006/main" count="52" uniqueCount="27">
  <si>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</si>
  <si>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</si>
  <si>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</si>
  <si>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</si>
  <si>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</si>
  <si>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</si>
  <si>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</si>
  <si>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</si>
  <si>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</si>
  <si>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P77.Z20S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</si>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</sst>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1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2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22" borderId="3" applyNumberFormat="0" applyAlignment="0" applyProtection="0">
      <alignment vertical="center"/>
    </xf>
    <xf numFmtId="0" fontId="19" fillId="22" borderId="1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1.39179</c:v>
                </c:pt>
                <c:pt idx="2">
                  <c:v>3.08663</c:v>
                </c:pt>
                <c:pt idx="3">
                  <c:v>5.01957</c:v>
                </c:pt>
                <c:pt idx="4">
                  <c:v>7.08611</c:v>
                </c:pt>
                <c:pt idx="5">
                  <c:v>9.18353</c:v>
                </c:pt>
                <c:pt idx="6">
                  <c:v>11.24447</c:v>
                </c:pt>
                <c:pt idx="7">
                  <c:v>13.21389</c:v>
                </c:pt>
                <c:pt idx="8">
                  <c:v>15.06235</c:v>
                </c:pt>
                <c:pt idx="9">
                  <c:v>16.79049</c:v>
                </c:pt>
                <c:pt idx="10">
                  <c:v>18.40296</c:v>
                </c:pt>
                <c:pt idx="11">
                  <c:v>17.32697</c:v>
                </c:pt>
                <c:pt idx="12">
                  <c:v>16.03831</c:v>
                </c:pt>
                <c:pt idx="13">
                  <c:v>14.58959</c:v>
                </c:pt>
                <c:pt idx="14">
                  <c:v>12.99388</c:v>
                </c:pt>
                <c:pt idx="15">
                  <c:v>11.24768</c:v>
                </c:pt>
                <c:pt idx="16">
                  <c:v>9.35338</c:v>
                </c:pt>
                <c:pt idx="17">
                  <c:v>7.31397</c:v>
                </c:pt>
                <c:pt idx="18">
                  <c:v>5.12043</c:v>
                </c:pt>
                <c:pt idx="19">
                  <c:v>2.7789</c:v>
                </c:pt>
                <c:pt idx="20">
                  <c:v>0.31505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1.76926</c:v>
                </c:pt>
                <c:pt idx="2">
                  <c:v>3.5372</c:v>
                </c:pt>
                <c:pt idx="3">
                  <c:v>5.30518</c:v>
                </c:pt>
                <c:pt idx="4">
                  <c:v>7.06974</c:v>
                </c:pt>
                <c:pt idx="5">
                  <c:v>8.83311</c:v>
                </c:pt>
                <c:pt idx="6">
                  <c:v>10.59422</c:v>
                </c:pt>
                <c:pt idx="7">
                  <c:v>12.35306</c:v>
                </c:pt>
                <c:pt idx="8">
                  <c:v>14.10919</c:v>
                </c:pt>
                <c:pt idx="9">
                  <c:v>15.86304</c:v>
                </c:pt>
                <c:pt idx="10">
                  <c:v>17.6165</c:v>
                </c:pt>
                <c:pt idx="11">
                  <c:v>15.8735</c:v>
                </c:pt>
                <c:pt idx="12">
                  <c:v>14.12101</c:v>
                </c:pt>
                <c:pt idx="13">
                  <c:v>12.36488</c:v>
                </c:pt>
                <c:pt idx="14">
                  <c:v>10.60485</c:v>
                </c:pt>
                <c:pt idx="15">
                  <c:v>8.84392</c:v>
                </c:pt>
                <c:pt idx="16">
                  <c:v>7.08011</c:v>
                </c:pt>
                <c:pt idx="17">
                  <c:v>5.31516</c:v>
                </c:pt>
                <c:pt idx="18">
                  <c:v>3.5488</c:v>
                </c:pt>
                <c:pt idx="19">
                  <c:v>1.7786</c:v>
                </c:pt>
                <c:pt idx="20">
                  <c:v>0.00839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Load'!$D$3:$D$11</c:f>
              <c:numCache>
                <c:formatCode>General</c:formatCode>
                <c:ptCount val="9"/>
                <c:pt idx="1">
                  <c:v>0</c:v>
                </c:pt>
                <c:pt idx="2">
                  <c:v>50</c:v>
                </c:pt>
                <c:pt idx="3">
                  <c:v>100</c:v>
                </c:pt>
                <c:pt idx="4">
                  <c:v>200</c:v>
                </c:pt>
                <c:pt idx="5">
                  <c:v>500</c:v>
                </c:pt>
                <c:pt idx="6">
                  <c:v>1000</c:v>
                </c:pt>
                <c:pt idx="7">
                  <c:v>2000</c:v>
                </c:pt>
                <c:pt idx="8">
                  <c:v>5000</c:v>
                </c:pt>
              </c:numCache>
            </c:numRef>
          </c:xVal>
          <c:yVal>
            <c:numRef>
              <c:f>'谐频与负载Freq  vs Load'!$E$3:$E$11</c:f>
              <c:numCache>
                <c:formatCode>General</c:formatCode>
                <c:ptCount val="9"/>
                <c:pt idx="1">
                  <c:v>285</c:v>
                </c:pt>
                <c:pt idx="2">
                  <c:v>267</c:v>
                </c:pt>
                <c:pt idx="3">
                  <c:v>251</c:v>
                </c:pt>
                <c:pt idx="4">
                  <c:v>227</c:v>
                </c:pt>
                <c:pt idx="5">
                  <c:v>183</c:v>
                </c:pt>
                <c:pt idx="6">
                  <c:v>145</c:v>
                </c:pt>
                <c:pt idx="7">
                  <c:v>110</c:v>
                </c:pt>
                <c:pt idx="8">
                  <c:v>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负载Load[g]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谐振频率Resonant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线性度</a:t>
            </a:r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t>Linearity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0.0431413731444952</c:v>
                </c:pt>
                <c:pt idx="2">
                  <c:v>0.0783356512360571</c:v>
                </c:pt>
                <c:pt idx="3">
                  <c:v>0.114665228620895</c:v>
                </c:pt>
                <c:pt idx="4">
                  <c:v>0.131694718020038</c:v>
                </c:pt>
                <c:pt idx="5">
                  <c:v>0.140777112366248</c:v>
                </c:pt>
                <c:pt idx="6">
                  <c:v>0.138506513779695</c:v>
                </c:pt>
                <c:pt idx="7">
                  <c:v>0.122612323673829</c:v>
                </c:pt>
                <c:pt idx="8">
                  <c:v>0.0908239434620952</c:v>
                </c:pt>
                <c:pt idx="9">
                  <c:v>0.0465472710243238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69215</xdr:colOff>
      <xdr:row>5</xdr:row>
      <xdr:rowOff>63500</xdr:rowOff>
    </xdr:from>
    <xdr:to>
      <xdr:col>7</xdr:col>
      <xdr:colOff>586105</xdr:colOff>
      <xdr:row>26</xdr:row>
      <xdr:rowOff>198755</xdr:rowOff>
    </xdr:to>
    <xdr:graphicFrame>
      <xdr:nvGraphicFramePr>
        <xdr:cNvPr id="14" name="图表 13"/>
        <xdr:cNvGraphicFramePr/>
      </xdr:nvGraphicFramePr>
      <xdr:xfrm>
        <a:off x="3956050" y="1187450"/>
        <a:ext cx="7393940" cy="45358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168275</xdr:colOff>
      <xdr:row>7</xdr:row>
      <xdr:rowOff>120015</xdr:rowOff>
    </xdr:from>
    <xdr:to>
      <xdr:col>6</xdr:col>
      <xdr:colOff>1001395</xdr:colOff>
      <xdr:row>27</xdr:row>
      <xdr:rowOff>62865</xdr:rowOff>
    </xdr:to>
    <xdr:graphicFrame>
      <xdr:nvGraphicFramePr>
        <xdr:cNvPr id="3" name="图表 2"/>
        <xdr:cNvGraphicFramePr/>
      </xdr:nvGraphicFramePr>
      <xdr:xfrm>
        <a:off x="4055110" y="1663065"/>
        <a:ext cx="800163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147320</xdr:colOff>
      <xdr:row>6</xdr:row>
      <xdr:rowOff>161290</xdr:rowOff>
    </xdr:from>
    <xdr:to>
      <xdr:col>8</xdr:col>
      <xdr:colOff>334010</xdr:colOff>
      <xdr:row>29</xdr:row>
      <xdr:rowOff>49530</xdr:rowOff>
    </xdr:to>
    <xdr:graphicFrame>
      <xdr:nvGraphicFramePr>
        <xdr:cNvPr id="5" name="图表 2"/>
        <xdr:cNvGraphicFramePr/>
      </xdr:nvGraphicFramePr>
      <xdr:xfrm>
        <a:off x="4034155" y="1494790"/>
        <a:ext cx="7696835" cy="4707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workbookViewId="0">
      <selection activeCell="D32" sqref="D32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0</v>
      </c>
      <c r="F4" s="21">
        <v>0</v>
      </c>
      <c r="G4" s="20"/>
    </row>
    <row r="5" spans="1:7">
      <c r="A5" s="7" t="s">
        <v>5</v>
      </c>
      <c r="B5" s="8" t="s">
        <v>6</v>
      </c>
      <c r="C5" s="10"/>
      <c r="D5" s="10">
        <v>12</v>
      </c>
      <c r="E5" s="20">
        <v>1.39179</v>
      </c>
      <c r="F5" s="21">
        <v>1.76926</v>
      </c>
      <c r="G5" s="20"/>
    </row>
    <row r="6" spans="1:7">
      <c r="A6" s="9"/>
      <c r="B6" s="9"/>
      <c r="C6" s="10"/>
      <c r="D6" s="10">
        <v>24</v>
      </c>
      <c r="E6" s="20">
        <v>3.08663</v>
      </c>
      <c r="F6" s="21">
        <v>3.5372</v>
      </c>
      <c r="G6" s="20"/>
    </row>
    <row r="7" spans="1:7">
      <c r="A7" s="4"/>
      <c r="C7" s="10"/>
      <c r="D7" s="10">
        <v>36</v>
      </c>
      <c r="E7" s="20">
        <v>5.01957</v>
      </c>
      <c r="F7" s="21">
        <v>5.30518</v>
      </c>
      <c r="G7" s="20"/>
    </row>
    <row r="8" spans="1:7">
      <c r="A8" s="9"/>
      <c r="B8" s="9"/>
      <c r="C8" s="10"/>
      <c r="D8" s="10">
        <v>48</v>
      </c>
      <c r="E8" s="20">
        <v>7.08611</v>
      </c>
      <c r="F8" s="21">
        <v>7.06974</v>
      </c>
      <c r="G8" s="20"/>
    </row>
    <row r="9" spans="1:7">
      <c r="A9" s="10"/>
      <c r="B9" s="10"/>
      <c r="C9" s="10"/>
      <c r="D9" s="10">
        <v>60</v>
      </c>
      <c r="E9" s="20">
        <v>9.18353</v>
      </c>
      <c r="F9" s="21">
        <v>8.83311</v>
      </c>
      <c r="G9" s="20"/>
    </row>
    <row r="10" spans="1:7">
      <c r="A10" s="11" t="s">
        <v>7</v>
      </c>
      <c r="B10" s="11"/>
      <c r="C10" s="10"/>
      <c r="D10" s="10">
        <v>72</v>
      </c>
      <c r="E10" s="20">
        <v>11.24447</v>
      </c>
      <c r="F10" s="21">
        <v>10.59422</v>
      </c>
      <c r="G10" s="20"/>
    </row>
    <row r="11" spans="1:7">
      <c r="A11" s="12" t="s">
        <v>8</v>
      </c>
      <c r="B11" s="12" t="s">
        <v>9</v>
      </c>
      <c r="C11" s="10"/>
      <c r="D11" s="10">
        <v>84</v>
      </c>
      <c r="E11" s="20">
        <v>13.21389</v>
      </c>
      <c r="F11" s="21">
        <v>12.35306</v>
      </c>
      <c r="G11" s="20"/>
    </row>
    <row r="12" spans="1:7">
      <c r="A12" s="4" t="s">
        <v>10</v>
      </c>
      <c r="B12" s="4" t="s">
        <v>11</v>
      </c>
      <c r="C12" s="10"/>
      <c r="D12" s="10">
        <v>96</v>
      </c>
      <c r="E12" s="20">
        <v>15.06235</v>
      </c>
      <c r="F12" s="21">
        <v>14.10919</v>
      </c>
      <c r="G12" s="20"/>
    </row>
    <row r="13" spans="1:7">
      <c r="A13" s="4" t="s">
        <v>12</v>
      </c>
      <c r="B13" s="4" t="s">
        <v>13</v>
      </c>
      <c r="C13" s="10"/>
      <c r="D13" s="10">
        <v>108</v>
      </c>
      <c r="E13" s="20">
        <v>16.79049</v>
      </c>
      <c r="F13" s="21">
        <v>15.86304</v>
      </c>
      <c r="G13" s="20"/>
    </row>
    <row r="14" spans="1:7">
      <c r="A14" s="4" t="s">
        <v>14</v>
      </c>
      <c r="B14" s="4" t="s">
        <v>15</v>
      </c>
      <c r="C14" s="10"/>
      <c r="D14" s="10">
        <v>120</v>
      </c>
      <c r="E14" s="20">
        <v>18.40296</v>
      </c>
      <c r="F14" s="21">
        <v>17.6165</v>
      </c>
      <c r="G14" s="20"/>
    </row>
    <row r="15" spans="1:7">
      <c r="A15" s="14"/>
      <c r="B15" s="10"/>
      <c r="C15" s="10"/>
      <c r="D15" s="10">
        <v>108</v>
      </c>
      <c r="E15" s="20">
        <v>17.32697</v>
      </c>
      <c r="F15" s="21">
        <v>15.8735</v>
      </c>
      <c r="G15" s="20"/>
    </row>
    <row r="16" spans="1:7">
      <c r="A16" s="14"/>
      <c r="B16" s="14"/>
      <c r="C16" s="10"/>
      <c r="D16" s="10">
        <v>96</v>
      </c>
      <c r="E16" s="20">
        <v>16.03831</v>
      </c>
      <c r="F16" s="21">
        <v>14.12101</v>
      </c>
      <c r="G16" s="20"/>
    </row>
    <row r="17" spans="1:7">
      <c r="A17" s="10"/>
      <c r="B17" s="10"/>
      <c r="C17" s="10"/>
      <c r="D17" s="10">
        <v>84</v>
      </c>
      <c r="E17" s="20">
        <v>14.58959</v>
      </c>
      <c r="F17" s="21">
        <v>12.36488</v>
      </c>
      <c r="G17" s="20"/>
    </row>
    <row r="18" spans="1:7">
      <c r="A18" s="22" t="s">
        <v>16</v>
      </c>
      <c r="B18" s="22"/>
      <c r="C18" s="10"/>
      <c r="D18" s="10">
        <v>72</v>
      </c>
      <c r="E18" s="20">
        <v>12.99388</v>
      </c>
      <c r="F18" s="21">
        <v>10.60485</v>
      </c>
      <c r="G18" s="20"/>
    </row>
    <row r="19" spans="1:7">
      <c r="A19" s="22"/>
      <c r="B19" s="22"/>
      <c r="C19" s="10"/>
      <c r="D19" s="10">
        <v>60</v>
      </c>
      <c r="E19" s="20">
        <v>11.24768</v>
      </c>
      <c r="F19" s="21">
        <v>8.84392</v>
      </c>
      <c r="G19" s="20"/>
    </row>
    <row r="20" spans="1:7">
      <c r="A20" s="22"/>
      <c r="B20" s="22"/>
      <c r="C20" s="10"/>
      <c r="D20" s="10">
        <v>48</v>
      </c>
      <c r="E20" s="20">
        <v>9.35338</v>
      </c>
      <c r="F20" s="21">
        <v>7.08011</v>
      </c>
      <c r="G20" s="20"/>
    </row>
    <row r="21" spans="1:7">
      <c r="A21" s="22"/>
      <c r="B21" s="22"/>
      <c r="C21" s="10"/>
      <c r="D21" s="10">
        <v>36</v>
      </c>
      <c r="E21" s="20">
        <v>7.31397</v>
      </c>
      <c r="F21" s="21">
        <v>5.31516</v>
      </c>
      <c r="G21" s="20"/>
    </row>
    <row r="22" spans="1:7">
      <c r="A22" s="22"/>
      <c r="B22" s="22"/>
      <c r="C22" s="10"/>
      <c r="D22" s="10">
        <v>24</v>
      </c>
      <c r="E22" s="20">
        <v>5.12043</v>
      </c>
      <c r="F22" s="21">
        <v>3.5488</v>
      </c>
      <c r="G22" s="20"/>
    </row>
    <row r="23" spans="1:7">
      <c r="A23" s="23"/>
      <c r="B23" s="23"/>
      <c r="C23" s="10"/>
      <c r="D23" s="10">
        <v>12</v>
      </c>
      <c r="E23" s="20">
        <v>2.7789</v>
      </c>
      <c r="F23" s="21">
        <v>1.7786</v>
      </c>
      <c r="G23" s="20"/>
    </row>
    <row r="24" spans="1:7">
      <c r="A24" s="22" t="s">
        <v>17</v>
      </c>
      <c r="B24" s="22"/>
      <c r="C24" s="10"/>
      <c r="D24" s="10">
        <v>0</v>
      </c>
      <c r="E24" s="20">
        <v>0.31505</v>
      </c>
      <c r="F24" s="21">
        <v>0.00839</v>
      </c>
      <c r="G24" s="20"/>
    </row>
    <row r="25" spans="1:6">
      <c r="A25" s="22"/>
      <c r="B25" s="22"/>
      <c r="C25" s="10"/>
      <c r="D25" s="10"/>
      <c r="E25" s="21"/>
      <c r="F25" s="20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D31" sqref="D31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5833333333333" style="1" customWidth="1"/>
    <col min="6" max="6" width="28.2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/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 s="19">
        <v>0</v>
      </c>
      <c r="E4" s="19">
        <v>285</v>
      </c>
      <c r="F4" s="20"/>
    </row>
    <row r="5" s="1" customFormat="1" spans="1:6">
      <c r="A5" s="7" t="s">
        <v>5</v>
      </c>
      <c r="B5" s="8" t="s">
        <v>6</v>
      </c>
      <c r="C5" s="10"/>
      <c r="D5" s="19">
        <v>50</v>
      </c>
      <c r="E5" s="19">
        <v>267</v>
      </c>
      <c r="F5" s="20"/>
    </row>
    <row r="6" s="1" customFormat="1" spans="1:6">
      <c r="A6" s="9"/>
      <c r="B6" s="9"/>
      <c r="C6" s="10"/>
      <c r="D6" s="19">
        <v>100</v>
      </c>
      <c r="E6" s="19">
        <v>251</v>
      </c>
      <c r="F6" s="20"/>
    </row>
    <row r="7" s="1" customFormat="1" spans="1:6">
      <c r="A7" s="4"/>
      <c r="C7" s="10"/>
      <c r="D7" s="19">
        <v>200</v>
      </c>
      <c r="E7" s="19">
        <v>227</v>
      </c>
      <c r="F7" s="20"/>
    </row>
    <row r="8" s="1" customFormat="1" spans="1:6">
      <c r="A8" s="9"/>
      <c r="B8" s="9"/>
      <c r="C8" s="10"/>
      <c r="D8" s="19">
        <v>500</v>
      </c>
      <c r="E8" s="19">
        <v>183</v>
      </c>
      <c r="F8" s="20"/>
    </row>
    <row r="9" s="1" customFormat="1" spans="1:6">
      <c r="A9" s="10"/>
      <c r="B9" s="10"/>
      <c r="C9" s="10"/>
      <c r="D9" s="19">
        <v>1000</v>
      </c>
      <c r="E9" s="19">
        <v>145</v>
      </c>
      <c r="F9" s="20"/>
    </row>
    <row r="10" s="1" customFormat="1" spans="1:6">
      <c r="A10" s="11" t="s">
        <v>7</v>
      </c>
      <c r="B10" s="11"/>
      <c r="C10" s="10"/>
      <c r="D10" s="19">
        <v>2000</v>
      </c>
      <c r="E10" s="19">
        <v>110</v>
      </c>
      <c r="F10" s="20"/>
    </row>
    <row r="11" s="1" customFormat="1" spans="1:6">
      <c r="A11" s="12" t="s">
        <v>8</v>
      </c>
      <c r="B11" s="12" t="s">
        <v>9</v>
      </c>
      <c r="C11" s="10"/>
      <c r="D11" s="19">
        <v>5000</v>
      </c>
      <c r="E11" s="19">
        <v>73</v>
      </c>
      <c r="F11" s="20"/>
    </row>
    <row r="12" s="1" customFormat="1" spans="1:6">
      <c r="A12" s="4" t="s">
        <v>10</v>
      </c>
      <c r="B12" s="4" t="s">
        <v>11</v>
      </c>
      <c r="C12" s="10"/>
      <c r="D12" s="10"/>
      <c r="E12" s="21"/>
      <c r="F12" s="20"/>
    </row>
    <row r="13" s="1" customFormat="1" spans="1:6">
      <c r="A13" s="4"/>
      <c r="B13" s="4"/>
      <c r="C13" s="10"/>
      <c r="D13" s="10"/>
      <c r="E13" s="21"/>
      <c r="F13" s="20"/>
    </row>
    <row r="14" s="1" customFormat="1" spans="1:6">
      <c r="A14" s="4"/>
      <c r="B14" s="4"/>
      <c r="C14" s="10"/>
      <c r="D14" s="10"/>
      <c r="E14" s="21"/>
      <c r="F14" s="20"/>
    </row>
    <row r="15" s="1" customFormat="1" spans="1:6">
      <c r="A15" s="10"/>
      <c r="B15" s="10"/>
      <c r="C15" s="10"/>
      <c r="D15" s="10"/>
      <c r="E15" s="21"/>
      <c r="F15" s="20"/>
    </row>
    <row r="16" s="1" customFormat="1" spans="1:6">
      <c r="A16" s="14"/>
      <c r="B16" s="10"/>
      <c r="C16" s="10"/>
      <c r="D16" s="10"/>
      <c r="E16" s="21"/>
      <c r="F16" s="20"/>
    </row>
    <row r="17" s="1" customFormat="1" spans="1:6">
      <c r="A17" s="14"/>
      <c r="B17" s="14"/>
      <c r="C17" s="10"/>
      <c r="D17" s="10"/>
      <c r="E17" s="21"/>
      <c r="F17" s="20"/>
    </row>
    <row r="18" s="1" customFormat="1" spans="1:6">
      <c r="A18" s="10"/>
      <c r="B18" s="10"/>
      <c r="C18" s="10"/>
      <c r="D18" s="10"/>
      <c r="E18" s="21"/>
      <c r="F18" s="20"/>
    </row>
    <row r="19" s="1" customFormat="1" spans="1:6">
      <c r="A19" s="22" t="s">
        <v>16</v>
      </c>
      <c r="B19" s="22"/>
      <c r="C19" s="10"/>
      <c r="D19" s="10"/>
      <c r="E19" s="21"/>
      <c r="F19" s="20"/>
    </row>
    <row r="20" s="1" customFormat="1" spans="1:6">
      <c r="A20" s="22"/>
      <c r="B20" s="22"/>
      <c r="C20" s="10"/>
      <c r="D20" s="10"/>
      <c r="E20" s="21"/>
      <c r="F20" s="20"/>
    </row>
    <row r="21" s="1" customFormat="1" spans="1:6">
      <c r="A21" s="22"/>
      <c r="B21" s="22"/>
      <c r="C21" s="10"/>
      <c r="D21" s="10"/>
      <c r="E21" s="21"/>
      <c r="F21" s="20"/>
    </row>
    <row r="22" s="1" customFormat="1" spans="1:6">
      <c r="A22" s="22"/>
      <c r="B22" s="22"/>
      <c r="C22" s="10"/>
      <c r="D22" s="10"/>
      <c r="E22" s="21"/>
      <c r="F22" s="20"/>
    </row>
    <row r="23" s="1" customFormat="1" spans="1:6">
      <c r="A23" s="22"/>
      <c r="B23" s="22"/>
      <c r="C23" s="10"/>
      <c r="D23" s="10"/>
      <c r="E23" s="21"/>
      <c r="F23" s="20"/>
    </row>
    <row r="24" s="1" customFormat="1" spans="1:6">
      <c r="A24" s="23"/>
      <c r="B24" s="23"/>
      <c r="C24" s="10"/>
      <c r="D24" s="10"/>
      <c r="E24" s="21"/>
      <c r="F24" s="20"/>
    </row>
    <row r="25" s="1" customFormat="1" spans="1:6">
      <c r="A25" s="22" t="s">
        <v>17</v>
      </c>
      <c r="B25" s="22"/>
      <c r="C25" s="10"/>
      <c r="D25" s="10"/>
      <c r="E25" s="21"/>
      <c r="F25" s="20"/>
    </row>
    <row r="26" s="1" customFormat="1" spans="1:6">
      <c r="A26" s="22"/>
      <c r="B26" s="22"/>
      <c r="C26" s="10"/>
      <c r="D26" s="10"/>
      <c r="E26" s="21"/>
      <c r="F26" s="20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zoomScale="85" zoomScaleNormal="85" workbookViewId="0">
      <selection activeCell="G30" sqref="G30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22</v>
      </c>
    </row>
    <row r="2" customHeight="1" spans="1:8">
      <c r="A2" s="2"/>
      <c r="B2" s="2"/>
      <c r="E2" s="4" t="s">
        <v>23</v>
      </c>
      <c r="F2" s="4" t="s">
        <v>24</v>
      </c>
      <c r="G2" s="4" t="s">
        <v>25</v>
      </c>
      <c r="H2" s="4" t="s">
        <v>26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1.76926</v>
      </c>
      <c r="G4" s="5">
        <v>0.0076</v>
      </c>
      <c r="H4" s="6">
        <f>G4/F13*100</f>
        <v>0.0431413731444952</v>
      </c>
    </row>
    <row r="5" customHeight="1" spans="1:8">
      <c r="A5" s="7" t="s">
        <v>5</v>
      </c>
      <c r="B5" s="8" t="s">
        <v>6</v>
      </c>
      <c r="E5" s="5">
        <v>2</v>
      </c>
      <c r="F5" s="5">
        <v>3.5372</v>
      </c>
      <c r="G5" s="5">
        <v>0.0138</v>
      </c>
      <c r="H5" s="6">
        <f>G5/F13*100</f>
        <v>0.0783356512360571</v>
      </c>
    </row>
    <row r="6" customHeight="1" spans="1:8">
      <c r="A6" s="9"/>
      <c r="B6" s="9"/>
      <c r="E6" s="5">
        <v>3</v>
      </c>
      <c r="F6" s="5">
        <v>5.30518</v>
      </c>
      <c r="G6" s="5">
        <v>0.0202</v>
      </c>
      <c r="H6" s="6">
        <f>G6/F13*100</f>
        <v>0.114665228620895</v>
      </c>
    </row>
    <row r="7" customHeight="1" spans="1:8">
      <c r="A7" s="4"/>
      <c r="E7" s="5">
        <v>4</v>
      </c>
      <c r="F7" s="5">
        <v>7.06974</v>
      </c>
      <c r="G7" s="5">
        <v>0.0232</v>
      </c>
      <c r="H7" s="6">
        <f>G7/F13*100</f>
        <v>0.131694718020038</v>
      </c>
    </row>
    <row r="8" customHeight="1" spans="1:8">
      <c r="A8" s="9"/>
      <c r="B8" s="9"/>
      <c r="E8" s="5">
        <v>5</v>
      </c>
      <c r="F8" s="5">
        <v>8.83311</v>
      </c>
      <c r="G8" s="5">
        <v>0.0248</v>
      </c>
      <c r="H8" s="6">
        <f>G8/F13*100</f>
        <v>0.140777112366248</v>
      </c>
    </row>
    <row r="9" customHeight="1" spans="1:8">
      <c r="A9" s="10"/>
      <c r="B9" s="10"/>
      <c r="E9" s="5">
        <v>6</v>
      </c>
      <c r="F9" s="5">
        <v>10.59422</v>
      </c>
      <c r="G9" s="5">
        <v>0.0244</v>
      </c>
      <c r="H9" s="6">
        <f>G9/F13*100</f>
        <v>0.138506513779695</v>
      </c>
    </row>
    <row r="10" customHeight="1" spans="1:8">
      <c r="A10" s="11" t="s">
        <v>7</v>
      </c>
      <c r="B10" s="11"/>
      <c r="E10" s="5">
        <v>7</v>
      </c>
      <c r="F10" s="5">
        <v>12.35306</v>
      </c>
      <c r="G10" s="5">
        <v>0.0216</v>
      </c>
      <c r="H10" s="6">
        <f>G10/F13*100</f>
        <v>0.122612323673829</v>
      </c>
    </row>
    <row r="11" customHeight="1" spans="1:8">
      <c r="A11" s="12" t="s">
        <v>8</v>
      </c>
      <c r="B11" s="12" t="s">
        <v>9</v>
      </c>
      <c r="E11" s="5">
        <v>8</v>
      </c>
      <c r="F11" s="5">
        <v>14.10919</v>
      </c>
      <c r="G11" s="5">
        <v>0.016</v>
      </c>
      <c r="H11" s="6">
        <f>G11/F13*100</f>
        <v>0.0908239434620952</v>
      </c>
    </row>
    <row r="12" customHeight="1" spans="1:8">
      <c r="A12" s="4" t="s">
        <v>10</v>
      </c>
      <c r="B12" s="4" t="s">
        <v>11</v>
      </c>
      <c r="E12" s="5">
        <v>9</v>
      </c>
      <c r="F12" s="5">
        <v>15.86304</v>
      </c>
      <c r="G12" s="5">
        <v>0.0082</v>
      </c>
      <c r="H12" s="6">
        <f>G12/F13*100</f>
        <v>0.0465472710243238</v>
      </c>
    </row>
    <row r="13" customHeight="1" spans="1:8">
      <c r="A13" s="4" t="s">
        <v>12</v>
      </c>
      <c r="B13" s="4" t="s">
        <v>13</v>
      </c>
      <c r="E13" s="5">
        <v>10</v>
      </c>
      <c r="F13" s="5">
        <v>17.6165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