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<sst xmlns="http://schemas.openxmlformats.org/spreadsheetml/2006/main" count="52" uniqueCount="27">
  <si>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</si>
  <si>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</si>
  <si>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</si>
  <si>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</si>
  <si>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</si>
  <si>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</si>
  <si>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</si>
  <si>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</si>
  <si>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</si>
  <si>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P79.Z100S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</si>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</sst>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9.87326</c:v>
                </c:pt>
                <c:pt idx="2">
                  <c:v>21.2031</c:v>
                </c:pt>
                <c:pt idx="3">
                  <c:v>33.37558</c:v>
                </c:pt>
                <c:pt idx="4">
                  <c:v>45.72889</c:v>
                </c:pt>
                <c:pt idx="5">
                  <c:v>57.83272</c:v>
                </c:pt>
                <c:pt idx="6">
                  <c:v>69.38427</c:v>
                </c:pt>
                <c:pt idx="7">
                  <c:v>80.21419</c:v>
                </c:pt>
                <c:pt idx="8">
                  <c:v>90.29967</c:v>
                </c:pt>
                <c:pt idx="9">
                  <c:v>99.60053</c:v>
                </c:pt>
                <c:pt idx="10">
                  <c:v>108.23365</c:v>
                </c:pt>
                <c:pt idx="11">
                  <c:v>101.72827</c:v>
                </c:pt>
                <c:pt idx="12">
                  <c:v>94.11106</c:v>
                </c:pt>
                <c:pt idx="13">
                  <c:v>85.62637</c:v>
                </c:pt>
                <c:pt idx="14">
                  <c:v>76.31263</c:v>
                </c:pt>
                <c:pt idx="15">
                  <c:v>66.15521</c:v>
                </c:pt>
                <c:pt idx="16">
                  <c:v>55.13126</c:v>
                </c:pt>
                <c:pt idx="17">
                  <c:v>43.18065</c:v>
                </c:pt>
                <c:pt idx="18">
                  <c:v>30.29087</c:v>
                </c:pt>
                <c:pt idx="19">
                  <c:v>16.36932</c:v>
                </c:pt>
                <c:pt idx="20">
                  <c:v>1.46145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10.53575</c:v>
                </c:pt>
                <c:pt idx="2">
                  <c:v>21.18711</c:v>
                </c:pt>
                <c:pt idx="3">
                  <c:v>31.80114</c:v>
                </c:pt>
                <c:pt idx="4">
                  <c:v>42.38801</c:v>
                </c:pt>
                <c:pt idx="5">
                  <c:v>52.99898</c:v>
                </c:pt>
                <c:pt idx="6">
                  <c:v>63.63624</c:v>
                </c:pt>
                <c:pt idx="7">
                  <c:v>74.25901</c:v>
                </c:pt>
                <c:pt idx="8">
                  <c:v>84.86902</c:v>
                </c:pt>
                <c:pt idx="9">
                  <c:v>95.48408</c:v>
                </c:pt>
                <c:pt idx="10">
                  <c:v>106.10844</c:v>
                </c:pt>
                <c:pt idx="11">
                  <c:v>95.43186</c:v>
                </c:pt>
                <c:pt idx="12">
                  <c:v>84.7663</c:v>
                </c:pt>
                <c:pt idx="13">
                  <c:v>74.1163</c:v>
                </c:pt>
                <c:pt idx="14">
                  <c:v>63.47748</c:v>
                </c:pt>
                <c:pt idx="15">
                  <c:v>52.85886</c:v>
                </c:pt>
                <c:pt idx="16">
                  <c:v>42.25601</c:v>
                </c:pt>
                <c:pt idx="17">
                  <c:v>31.66603</c:v>
                </c:pt>
                <c:pt idx="18">
                  <c:v>21.09024</c:v>
                </c:pt>
                <c:pt idx="19">
                  <c:v>10.53102</c:v>
                </c:pt>
                <c:pt idx="20">
                  <c:v>0.02232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200</c:v>
                </c:pt>
                <c:pt idx="3">
                  <c:v>500</c:v>
                </c:pt>
                <c:pt idx="4">
                  <c:v>1000</c:v>
                </c:pt>
                <c:pt idx="5">
                  <c:v>1500</c:v>
                </c:pt>
                <c:pt idx="6">
                  <c:v>2000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200</c:v>
                </c:pt>
                <c:pt idx="2">
                  <c:v>135</c:v>
                </c:pt>
                <c:pt idx="3">
                  <c:v>98</c:v>
                </c:pt>
                <c:pt idx="4">
                  <c:v>80</c:v>
                </c:pt>
                <c:pt idx="5">
                  <c:v>72</c:v>
                </c:pt>
                <c:pt idx="6">
                  <c:v>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-0.0707709961620395</c:v>
                </c:pt>
                <c:pt idx="2">
                  <c:v>-0.0325874171743546</c:v>
                </c:pt>
                <c:pt idx="3">
                  <c:v>-0.0295848285018612</c:v>
                </c:pt>
                <c:pt idx="4">
                  <c:v>-0.0521786956815116</c:v>
                </c:pt>
                <c:pt idx="5">
                  <c:v>-0.0520599492368352</c:v>
                </c:pt>
                <c:pt idx="6">
                  <c:v>-0.0271646628675346</c:v>
                </c:pt>
                <c:pt idx="7">
                  <c:v>-0.0159252176358428</c:v>
                </c:pt>
                <c:pt idx="8">
                  <c:v>-0.0167112060077362</c:v>
                </c:pt>
                <c:pt idx="9">
                  <c:v>-0.0127379122716305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102870</xdr:colOff>
      <xdr:row>5</xdr:row>
      <xdr:rowOff>114300</xdr:rowOff>
    </xdr:from>
    <xdr:to>
      <xdr:col>7</xdr:col>
      <xdr:colOff>619125</xdr:colOff>
      <xdr:row>27</xdr:row>
      <xdr:rowOff>38735</xdr:rowOff>
    </xdr:to>
    <xdr:graphicFrame>
      <xdr:nvGraphicFramePr>
        <xdr:cNvPr id="14" name="图表 13"/>
        <xdr:cNvGraphicFramePr/>
      </xdr:nvGraphicFramePr>
      <xdr:xfrm>
        <a:off x="3989705" y="1238250"/>
        <a:ext cx="7393305" cy="4534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5</xdr:row>
      <xdr:rowOff>118110</xdr:rowOff>
    </xdr:from>
    <xdr:to>
      <xdr:col>6</xdr:col>
      <xdr:colOff>890270</xdr:colOff>
      <xdr:row>25</xdr:row>
      <xdr:rowOff>60960</xdr:rowOff>
    </xdr:to>
    <xdr:graphicFrame>
      <xdr:nvGraphicFramePr>
        <xdr:cNvPr id="3" name="图表 2"/>
        <xdr:cNvGraphicFramePr/>
      </xdr:nvGraphicFramePr>
      <xdr:xfrm>
        <a:off x="3943985" y="1242060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247015</xdr:colOff>
      <xdr:row>5</xdr:row>
      <xdr:rowOff>78105</xdr:rowOff>
    </xdr:from>
    <xdr:to>
      <xdr:col>8</xdr:col>
      <xdr:colOff>433705</xdr:colOff>
      <xdr:row>27</xdr:row>
      <xdr:rowOff>61595</xdr:rowOff>
    </xdr:to>
    <xdr:graphicFrame>
      <xdr:nvGraphicFramePr>
        <xdr:cNvPr id="5" name="图表 2"/>
        <xdr:cNvGraphicFramePr/>
      </xdr:nvGraphicFramePr>
      <xdr:xfrm>
        <a:off x="4133850" y="1202055"/>
        <a:ext cx="7696835" cy="4593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F4" sqref="F4:F1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1">
        <v>0</v>
      </c>
      <c r="G4" s="19"/>
    </row>
    <row r="5" spans="1:7">
      <c r="A5" s="7" t="s">
        <v>5</v>
      </c>
      <c r="B5" s="8" t="s">
        <v>6</v>
      </c>
      <c r="C5" s="10"/>
      <c r="D5" s="10">
        <v>15</v>
      </c>
      <c r="E5" s="19">
        <v>9.87326</v>
      </c>
      <c r="F5" s="21">
        <v>10.53575</v>
      </c>
      <c r="G5" s="19"/>
    </row>
    <row r="6" spans="1:7">
      <c r="A6" s="9"/>
      <c r="B6" s="9"/>
      <c r="C6" s="10"/>
      <c r="D6" s="10">
        <v>30</v>
      </c>
      <c r="E6" s="19">
        <v>21.2031</v>
      </c>
      <c r="F6" s="21">
        <v>21.18711</v>
      </c>
      <c r="G6" s="19"/>
    </row>
    <row r="7" spans="1:7">
      <c r="A7" s="4"/>
      <c r="C7" s="10"/>
      <c r="D7" s="10">
        <v>45</v>
      </c>
      <c r="E7" s="19">
        <v>33.37558</v>
      </c>
      <c r="F7" s="21">
        <v>31.80114</v>
      </c>
      <c r="G7" s="19"/>
    </row>
    <row r="8" spans="1:7">
      <c r="A8" s="9"/>
      <c r="B8" s="9"/>
      <c r="C8" s="10"/>
      <c r="D8" s="10">
        <v>60</v>
      </c>
      <c r="E8" s="19">
        <v>45.72889</v>
      </c>
      <c r="F8" s="21">
        <v>42.38801</v>
      </c>
      <c r="G8" s="19"/>
    </row>
    <row r="9" spans="1:7">
      <c r="A9" s="10"/>
      <c r="B9" s="10"/>
      <c r="C9" s="10"/>
      <c r="D9" s="10">
        <v>75</v>
      </c>
      <c r="E9" s="19">
        <v>57.83272</v>
      </c>
      <c r="F9" s="21">
        <v>52.99898</v>
      </c>
      <c r="G9" s="19"/>
    </row>
    <row r="10" spans="1:7">
      <c r="A10" s="11" t="s">
        <v>7</v>
      </c>
      <c r="B10" s="11"/>
      <c r="C10" s="10"/>
      <c r="D10" s="10">
        <v>90</v>
      </c>
      <c r="E10" s="19">
        <v>69.38427</v>
      </c>
      <c r="F10" s="21">
        <v>63.63624</v>
      </c>
      <c r="G10" s="19"/>
    </row>
    <row r="11" spans="1:7">
      <c r="A11" s="12" t="s">
        <v>8</v>
      </c>
      <c r="B11" s="12" t="s">
        <v>9</v>
      </c>
      <c r="C11" s="10"/>
      <c r="D11" s="10">
        <v>105</v>
      </c>
      <c r="E11" s="19">
        <v>80.21419</v>
      </c>
      <c r="F11" s="21">
        <v>74.25901</v>
      </c>
      <c r="G11" s="19"/>
    </row>
    <row r="12" spans="1:7">
      <c r="A12" s="4" t="s">
        <v>10</v>
      </c>
      <c r="B12" s="4" t="s">
        <v>11</v>
      </c>
      <c r="C12" s="10"/>
      <c r="D12" s="10">
        <v>120</v>
      </c>
      <c r="E12" s="19">
        <v>90.29967</v>
      </c>
      <c r="F12" s="21">
        <v>84.86902</v>
      </c>
      <c r="G12" s="19"/>
    </row>
    <row r="13" spans="1:7">
      <c r="A13" s="4" t="s">
        <v>12</v>
      </c>
      <c r="B13" s="4" t="s">
        <v>13</v>
      </c>
      <c r="C13" s="10"/>
      <c r="D13" s="10">
        <v>135</v>
      </c>
      <c r="E13" s="19">
        <v>99.60053</v>
      </c>
      <c r="F13" s="21">
        <v>95.48408</v>
      </c>
      <c r="G13" s="19"/>
    </row>
    <row r="14" spans="1:7">
      <c r="A14" s="4" t="s">
        <v>14</v>
      </c>
      <c r="B14" s="4" t="s">
        <v>15</v>
      </c>
      <c r="C14" s="10"/>
      <c r="D14" s="10">
        <v>150</v>
      </c>
      <c r="E14" s="19">
        <v>108.23365</v>
      </c>
      <c r="F14" s="21">
        <v>106.10844</v>
      </c>
      <c r="G14" s="19"/>
    </row>
    <row r="15" spans="1:7">
      <c r="A15" s="14"/>
      <c r="B15" s="10"/>
      <c r="C15" s="10"/>
      <c r="D15" s="10">
        <v>135</v>
      </c>
      <c r="E15" s="19">
        <v>101.72827</v>
      </c>
      <c r="F15" s="21">
        <v>95.43186</v>
      </c>
      <c r="G15" s="19"/>
    </row>
    <row r="16" spans="1:7">
      <c r="A16" s="14"/>
      <c r="B16" s="14"/>
      <c r="C16" s="10"/>
      <c r="D16" s="10">
        <v>120</v>
      </c>
      <c r="E16" s="19">
        <v>94.11106</v>
      </c>
      <c r="F16" s="21">
        <v>84.7663</v>
      </c>
      <c r="G16" s="19"/>
    </row>
    <row r="17" spans="1:7">
      <c r="A17" s="10"/>
      <c r="B17" s="10"/>
      <c r="C17" s="10"/>
      <c r="D17" s="10">
        <v>105</v>
      </c>
      <c r="E17" s="19">
        <v>85.62637</v>
      </c>
      <c r="F17" s="21">
        <v>74.1163</v>
      </c>
      <c r="G17" s="19"/>
    </row>
    <row r="18" spans="1:7">
      <c r="A18" s="22" t="s">
        <v>16</v>
      </c>
      <c r="B18" s="22"/>
      <c r="C18" s="10"/>
      <c r="D18" s="10">
        <v>90</v>
      </c>
      <c r="E18" s="19">
        <v>76.31263</v>
      </c>
      <c r="F18" s="21">
        <v>63.47748</v>
      </c>
      <c r="G18" s="19"/>
    </row>
    <row r="19" spans="1:7">
      <c r="A19" s="22"/>
      <c r="B19" s="22"/>
      <c r="C19" s="10"/>
      <c r="D19" s="10">
        <v>75</v>
      </c>
      <c r="E19" s="19">
        <v>66.15521</v>
      </c>
      <c r="F19" s="21">
        <v>52.85886</v>
      </c>
      <c r="G19" s="19"/>
    </row>
    <row r="20" spans="1:7">
      <c r="A20" s="22"/>
      <c r="B20" s="22"/>
      <c r="C20" s="10"/>
      <c r="D20" s="10">
        <v>60</v>
      </c>
      <c r="E20" s="19">
        <v>55.13126</v>
      </c>
      <c r="F20" s="21">
        <v>42.25601</v>
      </c>
      <c r="G20" s="19"/>
    </row>
    <row r="21" spans="1:7">
      <c r="A21" s="22"/>
      <c r="B21" s="22"/>
      <c r="C21" s="10"/>
      <c r="D21" s="10">
        <v>45</v>
      </c>
      <c r="E21" s="19">
        <v>43.18065</v>
      </c>
      <c r="F21" s="21">
        <v>31.66603</v>
      </c>
      <c r="G21" s="19"/>
    </row>
    <row r="22" spans="1:7">
      <c r="A22" s="22"/>
      <c r="B22" s="22"/>
      <c r="C22" s="10"/>
      <c r="D22" s="10">
        <v>30</v>
      </c>
      <c r="E22" s="19">
        <v>30.29087</v>
      </c>
      <c r="F22" s="21">
        <v>21.09024</v>
      </c>
      <c r="G22" s="19"/>
    </row>
    <row r="23" spans="1:7">
      <c r="A23" s="23"/>
      <c r="B23" s="23"/>
      <c r="C23" s="10"/>
      <c r="D23" s="10">
        <v>15</v>
      </c>
      <c r="E23" s="19">
        <v>16.36932</v>
      </c>
      <c r="F23" s="21">
        <v>10.53102</v>
      </c>
      <c r="G23" s="19"/>
    </row>
    <row r="24" spans="1:7">
      <c r="A24" s="22" t="s">
        <v>17</v>
      </c>
      <c r="B24" s="22"/>
      <c r="C24" s="10"/>
      <c r="D24" s="10">
        <v>0</v>
      </c>
      <c r="E24" s="19">
        <v>1.46145</v>
      </c>
      <c r="F24" s="21">
        <v>0.02232</v>
      </c>
      <c r="G24" s="19"/>
    </row>
    <row r="25" spans="1:6">
      <c r="A25" s="22"/>
      <c r="B25" s="22"/>
      <c r="C25" s="10"/>
      <c r="D25" s="10"/>
      <c r="E25" s="21"/>
      <c r="F25" s="19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1" sqref="D31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>
        <v>0</v>
      </c>
      <c r="E4">
        <v>200</v>
      </c>
      <c r="F4" s="19"/>
    </row>
    <row r="5" s="1" customFormat="1" spans="1:6">
      <c r="A5" s="7" t="s">
        <v>5</v>
      </c>
      <c r="B5" s="8" t="s">
        <v>6</v>
      </c>
      <c r="C5" s="10"/>
      <c r="D5">
        <v>200</v>
      </c>
      <c r="E5">
        <v>135</v>
      </c>
      <c r="F5" s="19"/>
    </row>
    <row r="6" s="1" customFormat="1" spans="1:6">
      <c r="A6" s="9"/>
      <c r="B6" s="9"/>
      <c r="C6" s="10"/>
      <c r="D6">
        <v>500</v>
      </c>
      <c r="E6">
        <v>98</v>
      </c>
      <c r="F6" s="19"/>
    </row>
    <row r="7" s="1" customFormat="1" spans="1:6">
      <c r="A7" s="4"/>
      <c r="C7" s="10"/>
      <c r="D7">
        <v>1000</v>
      </c>
      <c r="E7">
        <v>80</v>
      </c>
      <c r="F7" s="19"/>
    </row>
    <row r="8" s="1" customFormat="1" spans="1:6">
      <c r="A8" s="9"/>
      <c r="B8" s="9"/>
      <c r="C8" s="10"/>
      <c r="D8">
        <v>1500</v>
      </c>
      <c r="E8">
        <v>72</v>
      </c>
      <c r="F8" s="19"/>
    </row>
    <row r="9" s="1" customFormat="1" spans="1:6">
      <c r="A9" s="10"/>
      <c r="B9" s="10"/>
      <c r="C9" s="10"/>
      <c r="D9">
        <v>2000</v>
      </c>
      <c r="E9">
        <v>68</v>
      </c>
      <c r="F9" s="19"/>
    </row>
    <row r="10" s="1" customFormat="1" spans="1:6">
      <c r="A10" s="11" t="s">
        <v>7</v>
      </c>
      <c r="B10" s="11"/>
      <c r="C10" s="10"/>
      <c r="D10" s="20"/>
      <c r="E10" s="20"/>
      <c r="F10" s="19"/>
    </row>
    <row r="11" s="1" customFormat="1" spans="1:6">
      <c r="A11" s="12" t="s">
        <v>8</v>
      </c>
      <c r="B11" s="12" t="s">
        <v>9</v>
      </c>
      <c r="C11" s="10"/>
      <c r="D11" s="20"/>
      <c r="E11" s="20"/>
      <c r="F11" s="19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19"/>
    </row>
    <row r="13" s="1" customFormat="1" spans="1:6">
      <c r="A13" s="4"/>
      <c r="B13" s="4"/>
      <c r="C13" s="10"/>
      <c r="D13" s="10"/>
      <c r="E13" s="21"/>
      <c r="F13" s="19"/>
    </row>
    <row r="14" s="1" customFormat="1" spans="1:6">
      <c r="A14" s="4"/>
      <c r="B14" s="4"/>
      <c r="C14" s="10"/>
      <c r="D14" s="10"/>
      <c r="E14" s="21"/>
      <c r="F14" s="19"/>
    </row>
    <row r="15" s="1" customFormat="1" spans="1:6">
      <c r="A15" s="10"/>
      <c r="B15" s="10"/>
      <c r="C15" s="10"/>
      <c r="D15" s="10"/>
      <c r="E15" s="21"/>
      <c r="F15" s="19"/>
    </row>
    <row r="16" s="1" customFormat="1" spans="1:6">
      <c r="A16" s="14"/>
      <c r="B16" s="10"/>
      <c r="C16" s="10"/>
      <c r="D16" s="10"/>
      <c r="E16" s="21"/>
      <c r="F16" s="19"/>
    </row>
    <row r="17" s="1" customFormat="1" spans="1:6">
      <c r="A17" s="14"/>
      <c r="B17" s="14"/>
      <c r="C17" s="10"/>
      <c r="D17" s="10"/>
      <c r="E17" s="21"/>
      <c r="F17" s="19"/>
    </row>
    <row r="18" s="1" customFormat="1" spans="1:6">
      <c r="A18" s="10"/>
      <c r="B18" s="10"/>
      <c r="C18" s="10"/>
      <c r="D18" s="10"/>
      <c r="E18" s="21"/>
      <c r="F18" s="19"/>
    </row>
    <row r="19" s="1" customFormat="1" spans="1:6">
      <c r="A19" s="22" t="s">
        <v>16</v>
      </c>
      <c r="B19" s="22"/>
      <c r="C19" s="10"/>
      <c r="D19" s="10"/>
      <c r="E19" s="21"/>
      <c r="F19" s="19"/>
    </row>
    <row r="20" s="1" customFormat="1" spans="1:6">
      <c r="A20" s="22"/>
      <c r="B20" s="22"/>
      <c r="C20" s="10"/>
      <c r="D20" s="10"/>
      <c r="E20" s="21"/>
      <c r="F20" s="19"/>
    </row>
    <row r="21" s="1" customFormat="1" spans="1:6">
      <c r="A21" s="22"/>
      <c r="B21" s="22"/>
      <c r="C21" s="10"/>
      <c r="D21" s="10"/>
      <c r="E21" s="21"/>
      <c r="F21" s="19"/>
    </row>
    <row r="22" s="1" customFormat="1" spans="1:6">
      <c r="A22" s="22"/>
      <c r="B22" s="22"/>
      <c r="C22" s="10"/>
      <c r="D22" s="10"/>
      <c r="E22" s="21"/>
      <c r="F22" s="19"/>
    </row>
    <row r="23" s="1" customFormat="1" spans="1:6">
      <c r="A23" s="22"/>
      <c r="B23" s="22"/>
      <c r="C23" s="10"/>
      <c r="D23" s="10"/>
      <c r="E23" s="21"/>
      <c r="F23" s="19"/>
    </row>
    <row r="24" s="1" customFormat="1" spans="1:6">
      <c r="A24" s="23"/>
      <c r="B24" s="23"/>
      <c r="C24" s="10"/>
      <c r="D24" s="10"/>
      <c r="E24" s="21"/>
      <c r="F24" s="19"/>
    </row>
    <row r="25" s="1" customFormat="1" spans="1:6">
      <c r="A25" s="22" t="s">
        <v>17</v>
      </c>
      <c r="B25" s="22"/>
      <c r="C25" s="10"/>
      <c r="D25" s="10"/>
      <c r="E25" s="21"/>
      <c r="F25" s="19"/>
    </row>
    <row r="26" s="1" customFormat="1" spans="1:6">
      <c r="A26" s="22"/>
      <c r="B26" s="22"/>
      <c r="C26" s="10"/>
      <c r="D26" s="10"/>
      <c r="E26" s="21"/>
      <c r="F26" s="19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F3" sqref="F3:F13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10.53575</v>
      </c>
      <c r="G4" s="5">
        <f>F4-F13/10*1</f>
        <v>-0.075094</v>
      </c>
      <c r="H4" s="6">
        <f>G4/F13*100</f>
        <v>-0.0707709961620395</v>
      </c>
    </row>
    <row r="5" customHeight="1" spans="1:8">
      <c r="A5" s="7" t="s">
        <v>5</v>
      </c>
      <c r="B5" s="8" t="s">
        <v>6</v>
      </c>
      <c r="E5" s="5">
        <v>2</v>
      </c>
      <c r="F5" s="5">
        <v>21.18711</v>
      </c>
      <c r="G5" s="5">
        <f>F5-F13/10*2</f>
        <v>-0.0345779999999998</v>
      </c>
      <c r="H5" s="6">
        <f>G5/F13*100</f>
        <v>-0.0325874171743546</v>
      </c>
    </row>
    <row r="6" customHeight="1" spans="1:8">
      <c r="A6" s="9"/>
      <c r="B6" s="9"/>
      <c r="E6" s="5">
        <v>3</v>
      </c>
      <c r="F6" s="5">
        <v>31.80114</v>
      </c>
      <c r="G6" s="5">
        <f>F6-F13/10*3</f>
        <v>-0.0313920000000003</v>
      </c>
      <c r="H6" s="6">
        <f>G6/F13*100</f>
        <v>-0.0295848285018612</v>
      </c>
    </row>
    <row r="7" customHeight="1" spans="1:8">
      <c r="A7" s="4"/>
      <c r="E7" s="5">
        <v>4</v>
      </c>
      <c r="F7" s="5">
        <v>42.38801</v>
      </c>
      <c r="G7" s="5">
        <f>F7-F13/10*4</f>
        <v>-0.0553659999999994</v>
      </c>
      <c r="H7" s="6">
        <f>G7/F13*100</f>
        <v>-0.0521786956815116</v>
      </c>
    </row>
    <row r="8" customHeight="1" spans="1:8">
      <c r="A8" s="9"/>
      <c r="B8" s="9"/>
      <c r="E8" s="5">
        <v>5</v>
      </c>
      <c r="F8" s="5">
        <v>52.99898</v>
      </c>
      <c r="G8" s="5">
        <f>F8-F13/10*5</f>
        <v>-0.0552399999999977</v>
      </c>
      <c r="H8" s="6">
        <f>G8/F13*100</f>
        <v>-0.0520599492368352</v>
      </c>
    </row>
    <row r="9" customHeight="1" spans="1:8">
      <c r="A9" s="10"/>
      <c r="B9" s="10"/>
      <c r="E9" s="5">
        <v>6</v>
      </c>
      <c r="F9" s="5">
        <v>63.63624</v>
      </c>
      <c r="G9" s="5">
        <f>F9-F13/10*6</f>
        <v>-0.0288240000000002</v>
      </c>
      <c r="H9" s="6">
        <f>G9/F13*100</f>
        <v>-0.0271646628675346</v>
      </c>
    </row>
    <row r="10" customHeight="1" spans="1:8">
      <c r="A10" s="11" t="s">
        <v>7</v>
      </c>
      <c r="B10" s="11"/>
      <c r="E10" s="5">
        <v>7</v>
      </c>
      <c r="F10" s="5">
        <v>74.25901</v>
      </c>
      <c r="G10" s="5">
        <f>F10-F13/10*7</f>
        <v>-0.0168979999999976</v>
      </c>
      <c r="H10" s="6">
        <f>G10/F13*100</f>
        <v>-0.0159252176358428</v>
      </c>
    </row>
    <row r="11" customHeight="1" spans="1:8">
      <c r="A11" s="12" t="s">
        <v>8</v>
      </c>
      <c r="B11" s="12" t="s">
        <v>9</v>
      </c>
      <c r="E11" s="5">
        <v>8</v>
      </c>
      <c r="F11" s="5">
        <v>84.86902</v>
      </c>
      <c r="G11" s="5">
        <f>F11-F13/10*8</f>
        <v>-0.0177319999999952</v>
      </c>
      <c r="H11" s="6">
        <f>G11/F13*100</f>
        <v>-0.0167112060077362</v>
      </c>
    </row>
    <row r="12" customHeight="1" spans="1:8">
      <c r="A12" s="4" t="s">
        <v>10</v>
      </c>
      <c r="B12" s="4" t="s">
        <v>11</v>
      </c>
      <c r="E12" s="5">
        <v>9</v>
      </c>
      <c r="F12" s="5">
        <v>95.48408</v>
      </c>
      <c r="G12" s="5">
        <f>F12-F13/10*9</f>
        <v>-0.0135159999999956</v>
      </c>
      <c r="H12" s="6">
        <f>G12/F13*100</f>
        <v>-0.0127379122716305</v>
      </c>
    </row>
    <row r="13" customHeight="1" spans="1:8">
      <c r="A13" s="4" t="s">
        <v>12</v>
      </c>
      <c r="B13" s="4" t="s">
        <v>13</v>
      </c>
      <c r="E13" s="5">
        <v>10</v>
      </c>
      <c r="F13" s="5">
        <v>106.10844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2020-09-17T05:39:14Z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